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2D094FBC-CF79-44F4-A2B4-E2B99343EF25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6 c)" sheetId="9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9" l="1"/>
  <c r="B9" i="9" s="1"/>
  <c r="C10" i="9"/>
  <c r="D10" i="9"/>
  <c r="D9" i="9" s="1"/>
  <c r="E10" i="9"/>
  <c r="E9" i="9" s="1"/>
  <c r="F10" i="9"/>
  <c r="F9" i="9" s="1"/>
  <c r="G10" i="9"/>
  <c r="B19" i="9"/>
  <c r="C19" i="9"/>
  <c r="C9" i="9" s="1"/>
  <c r="D19" i="9"/>
  <c r="E19" i="9"/>
  <c r="F19" i="9"/>
  <c r="G19" i="9"/>
  <c r="G9" i="9" s="1"/>
  <c r="B27" i="9"/>
  <c r="C27" i="9"/>
  <c r="D27" i="9"/>
  <c r="E27" i="9"/>
  <c r="F27" i="9"/>
  <c r="G27" i="9"/>
  <c r="B37" i="9"/>
  <c r="C37" i="9"/>
  <c r="D37" i="9"/>
  <c r="E37" i="9"/>
  <c r="F37" i="9"/>
  <c r="G37" i="9"/>
  <c r="E43" i="9"/>
  <c r="B44" i="9"/>
  <c r="B43" i="9" s="1"/>
  <c r="B77" i="9" s="1"/>
  <c r="C44" i="9"/>
  <c r="C43" i="9" s="1"/>
  <c r="D44" i="9"/>
  <c r="E44" i="9"/>
  <c r="F44" i="9"/>
  <c r="F43" i="9" s="1"/>
  <c r="F77" i="9" s="1"/>
  <c r="G44" i="9"/>
  <c r="G43" i="9" s="1"/>
  <c r="G77" i="9" s="1"/>
  <c r="B53" i="9"/>
  <c r="C53" i="9"/>
  <c r="D53" i="9"/>
  <c r="D43" i="9" s="1"/>
  <c r="D77" i="9" s="1"/>
  <c r="E53" i="9"/>
  <c r="F53" i="9"/>
  <c r="G53" i="9"/>
  <c r="B61" i="9"/>
  <c r="C61" i="9"/>
  <c r="D61" i="9"/>
  <c r="E61" i="9"/>
  <c r="F61" i="9"/>
  <c r="G61" i="9"/>
  <c r="B71" i="9"/>
  <c r="C71" i="9"/>
  <c r="D71" i="9"/>
  <c r="E71" i="9"/>
  <c r="F71" i="9"/>
  <c r="G71" i="9"/>
  <c r="C77" i="9" l="1"/>
  <c r="E77" i="9"/>
</calcChain>
</file>

<file path=xl/sharedStrings.xml><?xml version="1.0" encoding="utf-8"?>
<sst xmlns="http://schemas.openxmlformats.org/spreadsheetml/2006/main" count="81" uniqueCount="49">
  <si>
    <t>Concepto (c)</t>
  </si>
  <si>
    <t>(PESOS)</t>
  </si>
  <si>
    <t>INSTITUTO DE FORMACIÓN EN SEGURIDAD PÚBLICA DEL ESTADO</t>
  </si>
  <si>
    <t>Del 1 de Enero al 30 de Septiembre de 2024 (b)</t>
  </si>
  <si>
    <t>Devengado</t>
  </si>
  <si>
    <t>Pagado</t>
  </si>
  <si>
    <t>III. Total de Egresos (III = I + II)</t>
  </si>
  <si>
    <t xml:space="preserve">Modificado </t>
  </si>
  <si>
    <t>Aprobado (d)</t>
  </si>
  <si>
    <t>Egresos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</si>
  <si>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</si>
  <si>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</si>
  <si>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</si>
  <si>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</si>
  <si>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</si>
  <si>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</si>
  <si>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</si>
  <si>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</si>
  <si>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</si>
  <si>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</si>
  <si>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</si>
  <si>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</si>
  <si>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</si>
  <si>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</si>
  <si>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</si>
  <si>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</si>
  <si>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</si>
  <si>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</si>
  <si>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</si>
  <si>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</si>
  <si>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</si>
  <si>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</si>
  <si>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</si>
  <si>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</si>
  <si>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</si>
  <si>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</si>
  <si>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</si>
  <si>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</si>
  <si>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</si>
  <si>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</si>
  <si>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</si>
  <si>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</si>
  <si>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</si>
  <si>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</si>
  <si>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Ampliaciones / (Reducciones)</t>
  </si>
  <si>
    <t>Subejercicio  (e)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</si>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</sst>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6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FDBA-6B78-4777-8E3C-B41DA5CCAF03}">
  <sheetPr>
    <outlinePr summaryBelow="0"/>
  </sheetPr>
  <dimension ref="A1:G78"/>
  <sheetViews>
    <sheetView showGridLines="0" tabSelected="1" zoomScale="75" zoomScaleNormal="75" workbookViewId="0">
      <selection activeCell="K30" sqref="K3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6" t="s">
        <v>48</v>
      </c>
      <c r="B1" s="35"/>
      <c r="C1" s="35"/>
      <c r="D1" s="35"/>
      <c r="E1" s="35"/>
      <c r="F1" s="35"/>
      <c r="G1" s="35"/>
    </row>
    <row r="2" spans="1:7" x14ac:dyDescent="0.25">
      <c r="A2" s="27" t="s">
        <v>2</v>
      </c>
      <c r="B2" s="28"/>
      <c r="C2" s="28"/>
      <c r="D2" s="28"/>
      <c r="E2" s="28"/>
      <c r="F2" s="28"/>
      <c r="G2" s="29"/>
    </row>
    <row r="3" spans="1:7" x14ac:dyDescent="0.25">
      <c r="A3" s="13" t="s">
        <v>47</v>
      </c>
      <c r="B3" s="12"/>
      <c r="C3" s="12"/>
      <c r="D3" s="12"/>
      <c r="E3" s="12"/>
      <c r="F3" s="12"/>
      <c r="G3" s="11"/>
    </row>
    <row r="4" spans="1:7" x14ac:dyDescent="0.25">
      <c r="A4" s="13" t="s">
        <v>46</v>
      </c>
      <c r="B4" s="12"/>
      <c r="C4" s="12"/>
      <c r="D4" s="12"/>
      <c r="E4" s="12"/>
      <c r="F4" s="12"/>
      <c r="G4" s="11"/>
    </row>
    <row r="5" spans="1:7" x14ac:dyDescent="0.25">
      <c r="A5" s="13" t="s">
        <v>3</v>
      </c>
      <c r="B5" s="12"/>
      <c r="C5" s="12"/>
      <c r="D5" s="12"/>
      <c r="E5" s="12"/>
      <c r="F5" s="12"/>
      <c r="G5" s="11"/>
    </row>
    <row r="6" spans="1:7" x14ac:dyDescent="0.25">
      <c r="A6" s="10" t="s">
        <v>1</v>
      </c>
      <c r="B6" s="9"/>
      <c r="C6" s="9"/>
      <c r="D6" s="9"/>
      <c r="E6" s="9"/>
      <c r="F6" s="9"/>
      <c r="G6" s="8"/>
    </row>
    <row r="7" spans="1:7" ht="15.75" customHeight="1" x14ac:dyDescent="0.25">
      <c r="A7" s="23" t="s">
        <v>0</v>
      </c>
      <c r="B7" s="34" t="s">
        <v>9</v>
      </c>
      <c r="C7" s="33"/>
      <c r="D7" s="33"/>
      <c r="E7" s="33"/>
      <c r="F7" s="32"/>
      <c r="G7" s="25" t="s">
        <v>45</v>
      </c>
    </row>
    <row r="8" spans="1:7" ht="30" x14ac:dyDescent="0.25">
      <c r="A8" s="22"/>
      <c r="B8" s="21" t="s">
        <v>8</v>
      </c>
      <c r="C8" s="14" t="s">
        <v>44</v>
      </c>
      <c r="D8" s="21" t="s">
        <v>7</v>
      </c>
      <c r="E8" s="21" t="s">
        <v>4</v>
      </c>
      <c r="F8" s="31" t="s">
        <v>5</v>
      </c>
      <c r="G8" s="24"/>
    </row>
    <row r="9" spans="1:7" ht="16.5" customHeight="1" x14ac:dyDescent="0.25">
      <c r="A9" s="20" t="s">
        <v>43</v>
      </c>
      <c r="B9" s="26">
        <f>SUM(B10,B19,B27,B37)</f>
        <v>38011611.670000002</v>
      </c>
      <c r="C9" s="26">
        <f>SUM(C10,C19,C27,C37)</f>
        <v>637999782.13</v>
      </c>
      <c r="D9" s="26">
        <f>SUM(D10,D19,D27,D37)</f>
        <v>676011393.79999995</v>
      </c>
      <c r="E9" s="26">
        <f>SUM(E10,E19,E27,E37)</f>
        <v>51006748.009999998</v>
      </c>
      <c r="F9" s="26">
        <f>SUM(F10,F19,F27,F37)</f>
        <v>51006748.009999998</v>
      </c>
      <c r="G9" s="26">
        <f>SUM(G10,G19,G27,G37)</f>
        <v>625004645.79000008</v>
      </c>
    </row>
    <row r="10" spans="1:7" ht="15" customHeight="1" x14ac:dyDescent="0.25">
      <c r="A10" s="16" t="s">
        <v>41</v>
      </c>
      <c r="B10" s="6">
        <f>SUM(B11:B18)</f>
        <v>38011611.670000002</v>
      </c>
      <c r="C10" s="6">
        <f>SUM(C11:C18)</f>
        <v>637999782.13</v>
      </c>
      <c r="D10" s="6">
        <f>SUM(D11:D18)</f>
        <v>676011393.79999995</v>
      </c>
      <c r="E10" s="6">
        <f>SUM(E11:E18)</f>
        <v>51006748.009999998</v>
      </c>
      <c r="F10" s="6">
        <f>SUM(F11:F18)</f>
        <v>51006748.009999998</v>
      </c>
      <c r="G10" s="6">
        <f>SUM(G11:G18)</f>
        <v>625004645.79000008</v>
      </c>
    </row>
    <row r="11" spans="1:7" x14ac:dyDescent="0.25">
      <c r="A11" s="19" t="s">
        <v>40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19" t="s">
        <v>39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5">
      <c r="A13" s="19" t="s">
        <v>38</v>
      </c>
      <c r="B13" s="6">
        <v>486179</v>
      </c>
      <c r="C13" s="6">
        <v>13105.4</v>
      </c>
      <c r="D13" s="6">
        <v>499284.4</v>
      </c>
      <c r="E13" s="6">
        <v>331068.32</v>
      </c>
      <c r="F13" s="6">
        <v>331068.32</v>
      </c>
      <c r="G13" s="6">
        <v>168216.08000000002</v>
      </c>
    </row>
    <row r="14" spans="1:7" x14ac:dyDescent="0.25">
      <c r="A14" s="19" t="s">
        <v>37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5">
      <c r="A15" s="19" t="s">
        <v>36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19" t="s">
        <v>35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19" t="s">
        <v>34</v>
      </c>
      <c r="B17" s="6">
        <v>37525432.670000002</v>
      </c>
      <c r="C17" s="6">
        <v>637986676.73000002</v>
      </c>
      <c r="D17" s="6">
        <v>675512109.39999998</v>
      </c>
      <c r="E17" s="6">
        <v>50675679.689999998</v>
      </c>
      <c r="F17" s="6">
        <v>50675679.689999998</v>
      </c>
      <c r="G17" s="6">
        <v>624836429.71000004</v>
      </c>
    </row>
    <row r="18" spans="1:7" x14ac:dyDescent="0.25">
      <c r="A18" s="19" t="s">
        <v>33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16" t="s">
        <v>32</v>
      </c>
      <c r="B19" s="6">
        <f>SUM(B20:B26)</f>
        <v>0</v>
      </c>
      <c r="C19" s="6">
        <f>SUM(C20:C26)</f>
        <v>0</v>
      </c>
      <c r="D19" s="6">
        <f>SUM(D20:D26)</f>
        <v>0</v>
      </c>
      <c r="E19" s="6">
        <f>SUM(E20:E26)</f>
        <v>0</v>
      </c>
      <c r="F19" s="6">
        <f>SUM(F20:F26)</f>
        <v>0</v>
      </c>
      <c r="G19" s="6">
        <f>SUM(G20:G26)</f>
        <v>0</v>
      </c>
    </row>
    <row r="20" spans="1:7" x14ac:dyDescent="0.25">
      <c r="A20" s="19" t="s">
        <v>31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19" t="s">
        <v>30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19" t="s">
        <v>29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19" t="s">
        <v>28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19" t="s">
        <v>27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19" t="s">
        <v>26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19" t="s">
        <v>25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16" t="s">
        <v>24</v>
      </c>
      <c r="B27" s="6">
        <f>SUM(B28:B36)</f>
        <v>0</v>
      </c>
      <c r="C27" s="6">
        <f>SUM(C28:C36)</f>
        <v>0</v>
      </c>
      <c r="D27" s="6">
        <f>SUM(D28:D36)</f>
        <v>0</v>
      </c>
      <c r="E27" s="6">
        <f>SUM(E28:E36)</f>
        <v>0</v>
      </c>
      <c r="F27" s="6">
        <f>SUM(F28:F36)</f>
        <v>0</v>
      </c>
      <c r="G27" s="6">
        <f>SUM(G28:G36)</f>
        <v>0</v>
      </c>
    </row>
    <row r="28" spans="1:7" x14ac:dyDescent="0.25">
      <c r="A28" s="17" t="s">
        <v>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19" t="s">
        <v>22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19" t="s">
        <v>21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19" t="s">
        <v>20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19" t="s">
        <v>19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14.45" customHeight="1" x14ac:dyDescent="0.25">
      <c r="A33" s="19" t="s">
        <v>18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14.45" customHeight="1" x14ac:dyDescent="0.25">
      <c r="A34" s="19" t="s">
        <v>17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14.45" customHeight="1" x14ac:dyDescent="0.25">
      <c r="A35" s="19" t="s">
        <v>16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14.45" customHeight="1" x14ac:dyDescent="0.25">
      <c r="A36" s="19" t="s">
        <v>15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14.45" customHeight="1" x14ac:dyDescent="0.25">
      <c r="A37" s="30" t="s">
        <v>14</v>
      </c>
      <c r="B37" s="6">
        <f>SUM(B38:B41)</f>
        <v>0</v>
      </c>
      <c r="C37" s="6">
        <f>SUM(C38:C41)</f>
        <v>0</v>
      </c>
      <c r="D37" s="6">
        <f>SUM(D38:D41)</f>
        <v>0</v>
      </c>
      <c r="E37" s="6">
        <f>SUM(E38:E41)</f>
        <v>0</v>
      </c>
      <c r="F37" s="6">
        <f>SUM(F38:F41)</f>
        <v>0</v>
      </c>
      <c r="G37" s="6">
        <f>SUM(G38:G41)</f>
        <v>0</v>
      </c>
    </row>
    <row r="38" spans="1:7" x14ac:dyDescent="0.25">
      <c r="A38" s="17" t="s">
        <v>13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30" x14ac:dyDescent="0.25">
      <c r="A39" s="17" t="s">
        <v>12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5">
      <c r="A40" s="17" t="s">
        <v>11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5">
      <c r="A41" s="17" t="s">
        <v>10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5">
      <c r="A42" s="17"/>
      <c r="B42" s="4"/>
      <c r="C42" s="4"/>
      <c r="D42" s="4"/>
      <c r="E42" s="4"/>
      <c r="F42" s="4"/>
      <c r="G42" s="4"/>
    </row>
    <row r="43" spans="1:7" x14ac:dyDescent="0.25">
      <c r="A43" s="7" t="s">
        <v>42</v>
      </c>
      <c r="B43" s="2">
        <f>SUM(B44,B53,B61,B71)</f>
        <v>12329273</v>
      </c>
      <c r="C43" s="2">
        <f>SUM(C44,C53,C61,C71)</f>
        <v>1746531.47</v>
      </c>
      <c r="D43" s="2">
        <f>SUM(D44,D53,D61,D71)</f>
        <v>14075804.470000001</v>
      </c>
      <c r="E43" s="2">
        <f>SUM(E44,E53,E61,E71)</f>
        <v>2645635.5099999998</v>
      </c>
      <c r="F43" s="2">
        <f>SUM(F44,F53,F61,F71)</f>
        <v>2645635.5099999998</v>
      </c>
      <c r="G43" s="2">
        <f>SUM(G44,G53,G61,G71)</f>
        <v>11430168.960000001</v>
      </c>
    </row>
    <row r="44" spans="1:7" x14ac:dyDescent="0.25">
      <c r="A44" s="16" t="s">
        <v>41</v>
      </c>
      <c r="B44" s="6">
        <f>SUM(B45:B52)</f>
        <v>12329273</v>
      </c>
      <c r="C44" s="6">
        <f>SUM(C45:C52)</f>
        <v>1746531.47</v>
      </c>
      <c r="D44" s="6">
        <f>SUM(D45:D52)</f>
        <v>14075804.470000001</v>
      </c>
      <c r="E44" s="6">
        <f>SUM(E45:E52)</f>
        <v>2645635.5099999998</v>
      </c>
      <c r="F44" s="6">
        <f>SUM(F45:F52)</f>
        <v>2645635.5099999998</v>
      </c>
      <c r="G44" s="6">
        <f>SUM(G45:G52)</f>
        <v>11430168.960000001</v>
      </c>
    </row>
    <row r="45" spans="1:7" x14ac:dyDescent="0.25">
      <c r="A45" s="17" t="s">
        <v>40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5">
      <c r="A46" s="17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17" t="s">
        <v>38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5">
      <c r="A48" s="17" t="s">
        <v>37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5">
      <c r="A49" s="17" t="s">
        <v>36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5">
      <c r="A50" s="17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5">
      <c r="A51" s="17" t="s">
        <v>34</v>
      </c>
      <c r="B51" s="6">
        <v>12329273</v>
      </c>
      <c r="C51" s="6">
        <v>1746531.47</v>
      </c>
      <c r="D51" s="6">
        <v>14075804.470000001</v>
      </c>
      <c r="E51" s="6">
        <v>2645635.5099999998</v>
      </c>
      <c r="F51" s="6">
        <v>2645635.5099999998</v>
      </c>
      <c r="G51" s="6">
        <v>11430168.960000001</v>
      </c>
    </row>
    <row r="52" spans="1:7" x14ac:dyDescent="0.25">
      <c r="A52" s="17" t="s">
        <v>33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5">
      <c r="A53" s="16" t="s">
        <v>32</v>
      </c>
      <c r="B53" s="6">
        <f>SUM(B54:B60)</f>
        <v>0</v>
      </c>
      <c r="C53" s="6">
        <f>SUM(C54:C60)</f>
        <v>0</v>
      </c>
      <c r="D53" s="6">
        <f>SUM(D54:D60)</f>
        <v>0</v>
      </c>
      <c r="E53" s="6">
        <f>SUM(E54:E60)</f>
        <v>0</v>
      </c>
      <c r="F53" s="6">
        <f>SUM(F54:F60)</f>
        <v>0</v>
      </c>
      <c r="G53" s="6">
        <f>SUM(G54:G60)</f>
        <v>0</v>
      </c>
    </row>
    <row r="54" spans="1:7" x14ac:dyDescent="0.25">
      <c r="A54" s="17" t="s">
        <v>31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5">
      <c r="A55" s="17" t="s">
        <v>30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5">
      <c r="A56" s="17" t="s">
        <v>29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5">
      <c r="A57" s="18" t="s">
        <v>28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5">
      <c r="A58" s="17" t="s">
        <v>27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5">
      <c r="A59" s="17" t="s">
        <v>26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5">
      <c r="A60" s="17" t="s">
        <v>25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16" t="s">
        <v>24</v>
      </c>
      <c r="B61" s="6">
        <f>SUM(B62:B70)</f>
        <v>0</v>
      </c>
      <c r="C61" s="6">
        <f>SUM(C62:C70)</f>
        <v>0</v>
      </c>
      <c r="D61" s="6">
        <f>SUM(D62:D70)</f>
        <v>0</v>
      </c>
      <c r="E61" s="6">
        <f>SUM(E62:E70)</f>
        <v>0</v>
      </c>
      <c r="F61" s="6">
        <f>SUM(F62:F70)</f>
        <v>0</v>
      </c>
      <c r="G61" s="6">
        <f>SUM(G62:G70)</f>
        <v>0</v>
      </c>
    </row>
    <row r="62" spans="1:7" x14ac:dyDescent="0.25">
      <c r="A62" s="17" t="s">
        <v>23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5">
      <c r="A63" s="17" t="s">
        <v>22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5">
      <c r="A64" s="17" t="s">
        <v>21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5">
      <c r="A65" s="17" t="s">
        <v>20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5">
      <c r="A66" s="17" t="s">
        <v>19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5">
      <c r="A67" s="17" t="s">
        <v>18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5">
      <c r="A68" s="17" t="s">
        <v>17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5">
      <c r="A69" s="17" t="s">
        <v>16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25">
      <c r="A70" s="17" t="s">
        <v>15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5">
      <c r="A71" s="30" t="s">
        <v>14</v>
      </c>
      <c r="B71" s="6">
        <f>SUM(B72:B75)</f>
        <v>0</v>
      </c>
      <c r="C71" s="6">
        <f>SUM(C72:C75)</f>
        <v>0</v>
      </c>
      <c r="D71" s="6">
        <f>SUM(D72:D75)</f>
        <v>0</v>
      </c>
      <c r="E71" s="6">
        <f>SUM(E72:E75)</f>
        <v>0</v>
      </c>
      <c r="F71" s="6">
        <f>SUM(F72:F75)</f>
        <v>0</v>
      </c>
      <c r="G71" s="6">
        <f>SUM(G72:G75)</f>
        <v>0</v>
      </c>
    </row>
    <row r="72" spans="1:7" x14ac:dyDescent="0.25">
      <c r="A72" s="17" t="s">
        <v>13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ht="30" x14ac:dyDescent="0.25">
      <c r="A73" s="17" t="s">
        <v>12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5">
      <c r="A74" s="17" t="s">
        <v>11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5">
      <c r="A75" s="17" t="s">
        <v>10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5">
      <c r="A76" s="3"/>
      <c r="B76" s="5"/>
      <c r="C76" s="5"/>
      <c r="D76" s="5"/>
      <c r="E76" s="5"/>
      <c r="F76" s="5"/>
      <c r="G76" s="5"/>
    </row>
    <row r="77" spans="1:7" x14ac:dyDescent="0.25">
      <c r="A77" s="7" t="s">
        <v>6</v>
      </c>
      <c r="B77" s="2">
        <f>B43+B9</f>
        <v>50340884.670000002</v>
      </c>
      <c r="C77" s="2">
        <f>C43+C9</f>
        <v>639746313.60000002</v>
      </c>
      <c r="D77" s="2">
        <f>D43+D9</f>
        <v>690087198.26999998</v>
      </c>
      <c r="E77" s="2">
        <f>E43+E9</f>
        <v>53652383.519999996</v>
      </c>
      <c r="F77" s="2">
        <f>F43+F9</f>
        <v>53652383.519999996</v>
      </c>
      <c r="G77" s="2">
        <f>G43+G9</f>
        <v>636434814.75000012</v>
      </c>
    </row>
    <row r="78" spans="1:7" x14ac:dyDescent="0.25">
      <c r="A78" s="1"/>
      <c r="B78" s="15"/>
      <c r="C78" s="15"/>
      <c r="D78" s="15"/>
      <c r="E78" s="15"/>
      <c r="F78" s="15"/>
      <c r="G78" s="15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2024-10-30T19:01:38Z</dcterms:modified>
</cp:coreProperties>
</file>