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<sst xmlns="http://schemas.openxmlformats.org/spreadsheetml/2006/main" count="105" uniqueCount="56">
  <si>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</si>
  <si>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</si>
  <si>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</si>
  <si>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</si>
  <si>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</si>
  <si>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</si>
  <si>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</si>
  <si>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</si>
  <si>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</si>
  <si>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</si>
  <si>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</si>
  <si>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</si>
  <si>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</si>
  <si>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</si>
  <si>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</si>
  <si>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</si>
  <si>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</si>
  <si>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</si>
  <si>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</si>
  <si>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</si>
  <si>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</si>
  <si>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</si>
  <si>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</si>
  <si>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</si>
  <si>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</si>
  <si>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</si>
  <si>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</si>
  <si>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</si>
  <si>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</si>
  <si>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</si>
  <si>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</si>
  <si>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</si>
  <si>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</si>
  <si>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</si>
  <si>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</si>
  <si>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</si>
  <si>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</si>
  <si>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</si>
  <si>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</si>
  <si>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</si>
  <si>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</si>
  <si>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</si>
  <si>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</si>
  <si>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</si>
  <si>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</si>
  <si>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</si>
  <si>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</si>
  <si>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</si>
  <si>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</si>
  <si>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</si>
  <si>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30 de Junio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</si>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</sst>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topLeftCell="A25" zoomScaleNormal="100" workbookViewId="0">
      <selection activeCell="B53" sqref="B5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0</v>
      </c>
      <c r="E11" s="22">
        <f t="shared" si="2"/>
        <v>37796</v>
      </c>
      <c r="F11" s="22">
        <v>0</v>
      </c>
      <c r="G11" s="22">
        <v>0</v>
      </c>
      <c r="H11" s="22">
        <f t="shared" si="3"/>
        <v>-37796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18649374.75</v>
      </c>
      <c r="E12" s="22">
        <f t="shared" si="2"/>
        <v>18649374.75</v>
      </c>
      <c r="F12" s="22">
        <v>2574141.86</v>
      </c>
      <c r="G12" s="22">
        <v>2574141.86</v>
      </c>
      <c r="H12" s="22">
        <f t="shared" si="3"/>
        <v>2574141.86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83585206.019999996</v>
      </c>
      <c r="E13" s="22">
        <f t="shared" si="2"/>
        <v>103861215.02</v>
      </c>
      <c r="F13" s="22">
        <v>59020765.5</v>
      </c>
      <c r="G13" s="22">
        <v>49898058.909999996</v>
      </c>
      <c r="H13" s="22">
        <f t="shared" si="3"/>
        <v>29622049.909999996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102234580.77</v>
      </c>
      <c r="E16" s="23">
        <f t="shared" si="6"/>
        <v>122548385.77</v>
      </c>
      <c r="F16" s="23">
        <f t="shared" si="6"/>
        <v>61594907.359999999</v>
      </c>
      <c r="G16" s="11">
        <f t="shared" si="6"/>
        <v>52472200.769999996</v>
      </c>
      <c r="H16" s="12">
        <f t="shared" si="6"/>
        <v>32158395.769999996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20313805</v>
      </c>
      <c r="D31" s="26">
        <f t="shared" si="14"/>
        <v>83585206.019999996</v>
      </c>
      <c r="E31" s="26">
        <f t="shared" si="14"/>
        <v>103899011.02</v>
      </c>
      <c r="F31" s="26">
        <f t="shared" si="14"/>
        <v>59020765.5</v>
      </c>
      <c r="G31" s="26">
        <f t="shared" si="14"/>
        <v>49898058.909999996</v>
      </c>
      <c r="H31" s="26">
        <f t="shared" si="14"/>
        <v>29584253.909999996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0</v>
      </c>
      <c r="E34" s="25">
        <f>C34+D34</f>
        <v>37796</v>
      </c>
      <c r="F34" s="25">
        <v>0</v>
      </c>
      <c r="G34" s="25">
        <v>0</v>
      </c>
      <c r="H34" s="25">
        <f t="shared" si="15"/>
        <v>-37796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83585206.019999996</v>
      </c>
      <c r="E35" s="25">
        <f>C35+D35</f>
        <v>103861215.02</v>
      </c>
      <c r="F35" s="25">
        <v>59020765.5</v>
      </c>
      <c r="G35" s="25">
        <v>49898058.909999996</v>
      </c>
      <c r="H35" s="25">
        <f t="shared" ref="H35" si="16">G35-C35</f>
        <v>29622049.909999996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83585206.019999996</v>
      </c>
      <c r="E39" s="23">
        <f t="shared" si="18"/>
        <v>103899011.02</v>
      </c>
      <c r="F39" s="23">
        <f t="shared" si="18"/>
        <v>59020765.5</v>
      </c>
      <c r="G39" s="23">
        <f t="shared" si="18"/>
        <v>49898058.909999996</v>
      </c>
      <c r="H39" s="12">
        <f t="shared" si="18"/>
        <v>29584253.909999996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6" spans="1:9" x14ac:dyDescent="0.2">
      <c r="B46" s="67"/>
      <c r="F46" s="67"/>
      <c r="G46" s="67"/>
      <c r="H46" s="67"/>
    </row>
    <row r="47" spans="1:9" x14ac:dyDescent="0.2">
      <c r="B47" s="68" t="s">
        <v>51</v>
      </c>
      <c r="C47" s="69"/>
      <c r="D47" s="69"/>
      <c r="E47" s="69"/>
      <c r="F47" s="69" t="s">
        <v>52</v>
      </c>
      <c r="G47" s="69"/>
      <c r="H47" s="69"/>
    </row>
    <row r="48" spans="1:9" x14ac:dyDescent="0.2">
      <c r="B48" s="68" t="s">
        <v>53</v>
      </c>
      <c r="C48" s="69"/>
      <c r="D48" s="69"/>
      <c r="E48" s="69"/>
      <c r="F48" s="69" t="s">
        <v>54</v>
      </c>
      <c r="G48" s="69"/>
      <c r="H48" s="69"/>
    </row>
    <row r="49" spans="2:8" x14ac:dyDescent="0.2">
      <c r="B49" s="68" t="s">
        <v>55</v>
      </c>
      <c r="C49" s="70"/>
      <c r="D49" s="70"/>
      <c r="E49" s="70"/>
      <c r="F49" s="70" t="s">
        <v>55</v>
      </c>
      <c r="G49" s="70"/>
      <c r="H49" s="70"/>
    </row>
  </sheetData>
  <sheetProtection formatCells="0" formatColumns="0" formatRows="0" insertRows="0" autoFilter="0"/>
  <mergeCells count="15">
    <mergeCell ref="C47:E47"/>
    <mergeCell ref="F47:H47"/>
    <mergeCell ref="C48:E48"/>
    <mergeCell ref="F48:H48"/>
    <mergeCell ref="C49:E49"/>
    <mergeCell ref="F49:H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2019-04-05T21:16:20Z</cp:lastPrinted>
  <dcterms:created xsi:type="dcterms:W3CDTF">2012-12-11T20:48:19Z</dcterms:created>
  <dcterms:modified xsi:type="dcterms:W3CDTF">2021-01-26T19:22:48Z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