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10.16.7.16\Compartida\2024\Estados Financieros\4to trimestre 2024\Estados Financieros Final\"/>
    </mc:Choice>
  </mc:AlternateContent>
  <xr:revisionPtr revIDLastSave="0" documentId="13_ncr:1_{AE9AB2DC-2F12-4BD2-8327-5EFD7E66142A}" xr6:coauthVersionLast="47" xr6:coauthVersionMax="47" xr10:uidLastSave="{00000000-0000-0000-0000-000000000000}"/>
  <bookViews>
    <workbookView xWindow="-120" yWindow="-120" windowWidth="29040" windowHeight="15840" xr2:uid="{00000000-000D-0000-FFFF-FFFF00000000}"/>
  </bookViews>
  <sheets>
    <sheet name="PPI" sheetId="1" r:id="rId1"/>
  </sheets>
  <externalReferences>
    <externalReference r:id="rId2"/>
  </externalReferences>
  <definedNames>
    <definedName name="_xlnm._FilterDatabase" localSheetId="0" hidden="1">PPI!$A$3:$Q$37</definedName>
    <definedName name="partida">[1]CATAL_PART!$A$1:$A$409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1" i="1" l="1"/>
  <c r="Q30" i="1"/>
  <c r="Q29" i="1"/>
  <c r="Q28" i="1"/>
  <c r="Q27" i="1"/>
  <c r="Q26" i="1"/>
  <c r="Q24" i="1"/>
  <c r="Q23" i="1"/>
  <c r="Q22" i="1"/>
  <c r="Q21" i="1"/>
  <c r="Q20" i="1"/>
  <c r="Q19" i="1"/>
  <c r="Q18" i="1"/>
  <c r="Q17" i="1"/>
  <c r="Q16" i="1"/>
  <c r="Q15" i="1"/>
  <c r="Q13" i="1"/>
  <c r="Q12" i="1"/>
  <c r="Q11" i="1"/>
  <c r="Q10" i="1"/>
  <c r="Q9" i="1"/>
  <c r="Q8" i="1"/>
  <c r="Q7" i="1"/>
  <c r="Q6" i="1"/>
  <c r="Q5" i="1"/>
  <c r="Q34" i="1" l="1"/>
  <c r="N34" i="1"/>
  <c r="P34" i="1"/>
  <c r="Q4" i="1"/>
  <c r="P4" i="1"/>
  <c r="Q36" i="1"/>
  <c r="Q35" i="1"/>
  <c r="O34" i="1"/>
  <c r="O4" i="1" l="1"/>
  <c r="N4" i="1"/>
  <c r="O32" i="1" l="1"/>
</calcChain>
</file>

<file path=xl/sharedStrings.xml><?xml version="1.0" encoding="utf-8"?>
<sst xmlns="http://schemas.openxmlformats.org/spreadsheetml/2006/main" count="223" uniqueCount="81">
  <si>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</si>
  <si>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</si>
  <si>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</si>
  <si>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</si>
  <si>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</si>
  <si>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</si>
  <si>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</si>
  <si>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</si>
  <si>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</si>
  <si>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</si>
  <si>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</si>
  <si>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</si>
  <si>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</si>
  <si>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</si>
  <si>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</si>
  <si>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</si>
  <si>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</si>
  <si>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</si>
  <si>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</si>
  <si>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</si>
  <si>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QC0276</t>
  </si>
  <si>
    <t>Formación y Profesionalización de los Cuerpos de Seguridad Pública del Estado</t>
  </si>
  <si>
    <t>NA</t>
  </si>
  <si>
    <t>Estandarizar mediante la capacitación y profesionalización a los elementos de Seguridad Pública Estatal y Municipal del Estado de Guanajuato, bajo los lineamientos de la formación inicial y continua establecidos por el Sistema Nacional de Seguridad Pública. Dicha estandarización, se logrará mediante instrumentos técnicos-didácticos, y la adquisición del equipamiento necesario (herramientas técnicas, tecnológicas y mobiliario): vehículos, equipo táctico y de seguridad, uniformes; equipo tecnológico y software, equipo armamentístico y municiones, equipo de radiocomunicaciones; equipo y mobiliario de aulas, así como pólizas de mantenimiento para simuladores virtuales y armas de fuego.</t>
  </si>
  <si>
    <t>Instituto de Formación en Seguridad Pública del Estado</t>
  </si>
  <si>
    <t>Adquisición de equipo de cómputo y tecnologías de la información, otros mobiliarios y equipos de administración para mantener la operatividad del Instituto y ofertar servicios de formación, capacitación y profesionalización de calidad a las y los elementos de seguridad pública</t>
  </si>
  <si>
    <t>Adquisición de prendas de protección, artículos deportivos y material de seguridad pública para el desarrollo de habilidades y competencias técnicas y tácticas de las y los elementos  de seguridad pública en formación</t>
  </si>
  <si>
    <t>Proveer a las y los elementos en formación de los cuerpos de seguridad pública, de uniformes y prendas de protección para su correcta identificación</t>
  </si>
  <si>
    <t>Adquisición de muebles de oficina, estantería, herramientas menores y equipo de administración para fortalecer la operatividad del Instituto de Formación en Seguridad Pública del Estado</t>
  </si>
  <si>
    <t>Servicios de mantenimiento preventivo y correctivo a simuladores de realidad virtual para el fortalecimiento del modelo enseñanza-aprendizaje de las y los elementos en formación en seguridad pública</t>
  </si>
  <si>
    <t>Adquisición de equipo y materiales médicos y de laboratorio para ofrecer servicios de formación y profesionalización de calidad en el Instituto de Formación en Seguridad Pública del Estado</t>
  </si>
  <si>
    <t>Adquisición de vehículos para el entrenamiento y traslado seguro de las y los elementos en formación</t>
  </si>
  <si>
    <t>Continuar con adquisición de  aparatos audiovisuales para mantener la operatividad del Instituto y ofertar servicios de formación, capacitación y profesionalización de calidad a las y los elementos de seguridad pública.</t>
  </si>
  <si>
    <t>Continuar con la adquisición de prendas de protección, artículos y aparatos deportivos y material de seguridad pública para el desarrollo de habilidades y competencias técnicas y tácticas de las y los elementos de seguridad pública en formación.</t>
  </si>
  <si>
    <t>Continuar con la proveeduría a las y los elementos en formación de los cuerpos de seguridad pública de uniformes para su correcta identificación en el proceso de adiestramiento y aprendizaje</t>
  </si>
  <si>
    <t>Continuar la adquisición de muebles de oficina, educacional y recreativo para fortalecer la operatividad del Instituto de Formación en Seguridad Pública del Estado.</t>
  </si>
  <si>
    <t>Continuar con la adquisición de equipo y materiales médicos para ofrecer servicios de formación y profesionalización de calidad en el Instituto de Formación en Seguridad Pública del Estado.</t>
  </si>
  <si>
    <t>Continuar con el suministro de blancos para fortalecer los servicios de formación y capacitación del Instituto Formación en Seguridad Pública del Estado.</t>
  </si>
  <si>
    <t>Continuar con la adquisición de arma larga para el desarrollo de habilidades y competencias técnicas y tácticas de la función policial</t>
  </si>
  <si>
    <t xml:space="preserve"> -</t>
  </si>
  <si>
    <t>Equipo adquirido</t>
  </si>
  <si>
    <t>Piezas adquiridas</t>
  </si>
  <si>
    <t>Equipo y mobiliario adquirido</t>
  </si>
  <si>
    <t>Servicios de mantenimiento realizados</t>
  </si>
  <si>
    <t>Vehículos adquiridos</t>
  </si>
  <si>
    <t>Armas de fuego adquiridas</t>
  </si>
  <si>
    <t>QB2328</t>
  </si>
  <si>
    <t>Mejoramiento de la infraestructura del Instituto de Formación en Seguridad Pública del Estado</t>
  </si>
  <si>
    <t>Maximizar la disponibilidad permanente del edificio vigente del Instituto de Formación en Seguridad Pública del Estado, mediante el mantenimiento, instalación, rehabilitación y mejoramiento de la infraestructura, para conservarla en óptimas condiciones y evitar su deterioro, con el fin de contar con los espacios adecuados para la impartición de los programas de formación en seguridad pública y de formación académica, procurando los estándares internacionales y nacionales que certifican al Instituto.</t>
  </si>
  <si>
    <t>Mantenimiento al área del auditorio, aulas de capacitación y dormitorios (reparación de ventanas, cambio de instalación eléctrica y de proyección audiovisual y datos, película de vidrios, pintura, cambio de puertas y alumbrado exterior) en el Instituto de Formación en Seguridad Pública del Estado.</t>
  </si>
  <si>
    <t xml:space="preserve"> - </t>
  </si>
  <si>
    <t>Metros cuadrados intervenidos</t>
  </si>
  <si>
    <t>QA3040</t>
  </si>
  <si>
    <t>Nuevo Complejo del Instituto de Formación en Seguridad Pública del Estado</t>
  </si>
  <si>
    <t xml:space="preserve">Incrementar la operación del Instituto en capacitación y profesionalización a los elementos de seguridad pública estatal y municipal del estado de Guanajuato; así como ofertar los servicios a otras entidades federativas y sus municipios. Así también, conservar los estándares de capacitación e infraestructura, nacionales e internacionales, obteniendo como resultado una óptima y eficaz actuación policial. Se prospecta un nuevo complejo con características modernas, innovadoras y eficientes a nivel nacional e internacional, que permita potencializar el Modelo de Profesionalización en Seguridad Pública del Estado de Guanajuato, de acuerdo con los siguientes alcances: 2019. Adquisición de lotes, desarrollo de plan maestro y proyecto ejecutivo de muro perimetral, e inicio de construcción de muro perimetral; 2020. Continuación de la construcción del muro perimetral; 2021. Por tema de pandemia se reorientaron los recursos para atención de las cuestiones sanitarias; 2022. Elaboración de estudio de mercado, construcción de torres de vigilancia y casetas de acceso, desarrollo de 3 proyectos ejecutivos y actualización de ACE; 2023 y 2024. Continuación de la construcción de torres de vigilancia y casetas de acceso. </t>
  </si>
  <si>
    <t>Construcción de la primera etapa de Torres de vigilancia del Nuevo Complejo del Instituto de Formación en Seguridad Pública (3 torres), mismas que consisten en muros de concreto, troneras, herrería, cancelería, medio baño, escalera interior con acceso a azotea, barandales</t>
  </si>
  <si>
    <t>Construcción de casetas de acceso y torres de vigilancia para el Nuevo Complejo del Instituto de Formación en Seguridad Pública del Estado (construcción de caseta de acceso principal: oficialía de partes, site, cuarto eléctrico, medio baño, cocineta, dormitorio, área de vigilancia principal y secundaria; y caseta de acceso secundario: dormitorio, cocineta, medio baño, área de vigilancia principal y secundaria)</t>
  </si>
  <si>
    <t>Metros cuadrados construidos</t>
  </si>
  <si>
    <t>E031QC02762401</t>
  </si>
  <si>
    <t>E031QC02762402</t>
  </si>
  <si>
    <t>E031QC02762403</t>
  </si>
  <si>
    <t>E031QC02762404</t>
  </si>
  <si>
    <t>E031QC02762405</t>
  </si>
  <si>
    <t>E031QC02762406</t>
  </si>
  <si>
    <t>E031QC02762407</t>
  </si>
  <si>
    <t>E031QC02762301</t>
  </si>
  <si>
    <t>E031QC02762302</t>
  </si>
  <si>
    <t>E031QC02762304</t>
  </si>
  <si>
    <t>E031QC02762305</t>
  </si>
  <si>
    <t>E031QC02762308</t>
  </si>
  <si>
    <t>E031QC02762309</t>
  </si>
  <si>
    <t>E031QC02762212</t>
  </si>
  <si>
    <t>E031QB23282301</t>
  </si>
  <si>
    <t>E031QA30402202</t>
  </si>
  <si>
    <t>E031QA30402311</t>
  </si>
  <si>
    <t>-</t>
  </si>
  <si>
    <t>E031QA30402401</t>
  </si>
  <si>
    <t>Proyecto integral para la construcción del INFOSPE en Celaya (1era. etapa), incluye: edificio de aulas, dormitorios, área forense, aulas de preservación de los hechos, salas de juicios orales, laboratorio de criminalística, aulas virtuales de tiro y manejo, edificio de administración, comedor, torre de rappel con bodega y enfermería, pista de infantes, plaza cívica, obras exteriores y de interconexión, equipamiento casetas, instalaciones de servicios y proyecto ejecutivo</t>
  </si>
  <si>
    <t>Licencias adquiridas</t>
  </si>
  <si>
    <t>Instituto de Formación en Seguridad Pública del  Estado 
Programas y Proyectos de Inversión
Del 01 de enero al 31 de diciembre de 2024</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</si>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</sst>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8"/>
      <color theme="1"/>
      <name val="Arial"/>
      <scheme val="minor"/>
    </font>
    <font>
      <b/>
      <sz val="8"/>
      <color theme="1"/>
      <name val="Arial"/>
      <family val="2"/>
    </font>
    <font>
      <sz val="8"/>
      <name val="Arial"/>
      <family val="2"/>
    </font>
    <font>
      <sz val="8"/>
      <color theme="1"/>
      <name val="Arial"/>
      <family val="2"/>
    </font>
    <font>
      <sz val="8"/>
      <name val="Arial"/>
      <family val="2"/>
      <scheme val="minor"/>
    </font>
    <font>
      <sz val="8"/>
      <color theme="1"/>
      <name val="Arial"/>
      <family val="2"/>
      <scheme val="minor"/>
    </font>
  </fonts>
  <fills count="4">
    <fill>
      <patternFill patternType="none"/>
    </fill>
    <fill>
      <patternFill patternType="gray125"/>
    </fill>
    <fill>
      <patternFill patternType="solid">
        <fgColor rgb="FFBFBFBF"/>
        <bgColor rgb="FFBFBFBF"/>
      </patternFill>
    </fill>
    <fill>
      <patternFill patternType="solid">
        <fgColor theme="4" tint="0.79998168889431442"/>
        <bgColor indexed="64"/>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dotted">
        <color indexed="64"/>
      </left>
      <right/>
      <top style="dotted">
        <color indexed="64"/>
      </top>
      <bottom/>
      <diagonal/>
    </border>
    <border>
      <left/>
      <right/>
      <top style="dotted">
        <color indexed="64"/>
      </top>
      <bottom/>
      <diagonal/>
    </border>
  </borders>
  <cellStyleXfs count="1">
    <xf numFmtId="0" fontId="0" fillId="0" borderId="0"/>
  </cellStyleXfs>
  <cellXfs count="58">
    <xf numFmtId="0" fontId="0" fillId="0" borderId="0" xfId="0"/>
    <xf numFmtId="0" fontId="3" fillId="0" borderId="0" xfId="0" applyFont="1"/>
    <xf numFmtId="0" fontId="1" fillId="2" borderId="1" xfId="0" applyFont="1" applyFill="1" applyBorder="1" applyAlignment="1">
      <alignment horizontal="center" vertical="top"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left"/>
    </xf>
    <xf numFmtId="0" fontId="1" fillId="2" borderId="3" xfId="0" applyFont="1" applyFill="1" applyBorder="1" applyAlignment="1">
      <alignment horizontal="center" vertical="center"/>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wrapText="1"/>
    </xf>
    <xf numFmtId="4" fontId="1" fillId="2" borderId="6" xfId="0" applyNumberFormat="1" applyFont="1" applyFill="1" applyBorder="1" applyAlignment="1">
      <alignment horizontal="center" vertical="center" wrapText="1"/>
    </xf>
    <xf numFmtId="0" fontId="1" fillId="2" borderId="4" xfId="0" applyFont="1" applyFill="1" applyBorder="1" applyAlignment="1">
      <alignment horizontal="center" wrapText="1"/>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left" vertical="center" wrapText="1"/>
      <protection locked="0"/>
    </xf>
    <xf numFmtId="0" fontId="0" fillId="3" borderId="8" xfId="0" applyFill="1" applyBorder="1" applyAlignment="1" applyProtection="1">
      <alignment horizontal="center" vertical="center"/>
      <protection locked="0"/>
    </xf>
    <xf numFmtId="0" fontId="3"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0" fillId="3" borderId="8" xfId="0" applyFill="1" applyBorder="1" applyAlignment="1" applyProtection="1">
      <alignment horizontal="left" vertical="top" wrapText="1"/>
      <protection locked="0"/>
    </xf>
    <xf numFmtId="0" fontId="3" fillId="3" borderId="0" xfId="0" applyFont="1" applyFill="1" applyAlignment="1">
      <alignment horizontal="left" vertical="center" wrapText="1"/>
    </xf>
    <xf numFmtId="164" fontId="3" fillId="3" borderId="0" xfId="0" applyNumberFormat="1" applyFont="1" applyFill="1" applyAlignment="1">
      <alignment horizontal="center" vertical="center"/>
    </xf>
    <xf numFmtId="10" fontId="3" fillId="3" borderId="0" xfId="0" applyNumberFormat="1" applyFont="1" applyFill="1" applyAlignment="1">
      <alignment horizontal="center" vertical="center"/>
    </xf>
    <xf numFmtId="10" fontId="3" fillId="3" borderId="0" xfId="0" applyNumberFormat="1" applyFont="1" applyFill="1" applyAlignment="1">
      <alignment horizontal="left" vertical="center" indent="1"/>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3" fillId="0" borderId="0" xfId="0" applyFont="1" applyAlignment="1">
      <alignment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3" fontId="0" fillId="0" borderId="0" xfId="0" applyNumberFormat="1" applyAlignment="1" applyProtection="1">
      <alignment horizontal="center" vertical="center"/>
      <protection locked="0"/>
    </xf>
    <xf numFmtId="0" fontId="0" fillId="0" borderId="0" xfId="0" applyAlignment="1">
      <alignment wrapText="1"/>
    </xf>
    <xf numFmtId="0" fontId="0" fillId="0" borderId="0" xfId="0" applyAlignment="1">
      <alignment vertical="center" wrapText="1"/>
    </xf>
    <xf numFmtId="10" fontId="3" fillId="0" borderId="0" xfId="0" applyNumberFormat="1" applyFont="1" applyAlignment="1">
      <alignment horizontal="center" vertical="center"/>
    </xf>
    <xf numFmtId="0" fontId="0" fillId="3" borderId="0" xfId="0" applyFill="1" applyAlignment="1" applyProtection="1">
      <alignment horizontal="center" vertical="center"/>
      <protection locked="0"/>
    </xf>
    <xf numFmtId="0" fontId="3" fillId="3" borderId="0" xfId="0" applyFont="1" applyFill="1" applyAlignment="1">
      <alignment vertical="center" wrapText="1"/>
    </xf>
    <xf numFmtId="0" fontId="0" fillId="3" borderId="0" xfId="0" applyFill="1" applyAlignment="1" applyProtection="1">
      <alignment vertical="center" wrapText="1"/>
      <protection locked="0"/>
    </xf>
    <xf numFmtId="0" fontId="0" fillId="0" borderId="0" xfId="0" applyAlignment="1">
      <alignment vertical="center"/>
    </xf>
    <xf numFmtId="10"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0" fillId="3" borderId="0" xfId="0" applyFill="1" applyAlignment="1" applyProtection="1">
      <alignment horizontal="left" vertical="center" wrapText="1"/>
      <protection locked="0"/>
    </xf>
    <xf numFmtId="0" fontId="5" fillId="3" borderId="0" xfId="0" applyFont="1" applyFill="1" applyAlignment="1" applyProtection="1">
      <alignment wrapText="1"/>
      <protection locked="0"/>
    </xf>
    <xf numFmtId="0" fontId="3" fillId="0" borderId="0" xfId="0" applyFont="1" applyAlignment="1">
      <alignment horizontal="left" vertical="center" wrapText="1"/>
    </xf>
    <xf numFmtId="4" fontId="3" fillId="0" borderId="0" xfId="0" applyNumberFormat="1" applyFont="1" applyAlignment="1">
      <alignment horizontal="center" vertical="center" wrapText="1"/>
    </xf>
    <xf numFmtId="0" fontId="5" fillId="0" borderId="0" xfId="0" applyFont="1" applyAlignment="1">
      <alignment vertical="center" wrapText="1"/>
    </xf>
    <xf numFmtId="10" fontId="1" fillId="2" borderId="2" xfId="0" applyNumberFormat="1" applyFont="1" applyFill="1" applyBorder="1" applyAlignment="1">
      <alignment horizontal="left" vertical="center"/>
    </xf>
    <xf numFmtId="10" fontId="1" fillId="2" borderId="6" xfId="0" applyNumberFormat="1" applyFont="1" applyFill="1" applyBorder="1" applyAlignment="1">
      <alignment horizontal="center" vertical="center" wrapText="1"/>
    </xf>
    <xf numFmtId="10" fontId="0" fillId="0" borderId="0" xfId="0" applyNumberFormat="1" applyAlignment="1" applyProtection="1">
      <alignment horizontal="center" vertical="center" wrapText="1"/>
      <protection locked="0"/>
    </xf>
    <xf numFmtId="10" fontId="3" fillId="0" borderId="0" xfId="0" applyNumberFormat="1" applyFont="1"/>
    <xf numFmtId="10" fontId="0" fillId="0" borderId="0" xfId="0" applyNumberFormat="1"/>
    <xf numFmtId="164" fontId="3" fillId="0" borderId="0" xfId="0" applyNumberFormat="1" applyFont="1" applyAlignment="1">
      <alignment horizontal="center" vertical="center"/>
    </xf>
    <xf numFmtId="3" fontId="3" fillId="0" borderId="0" xfId="0" applyNumberFormat="1" applyFont="1"/>
    <xf numFmtId="10" fontId="2" fillId="3" borderId="0" xfId="0" applyNumberFormat="1" applyFont="1" applyFill="1" applyAlignment="1">
      <alignment horizontal="center" vertical="center"/>
    </xf>
    <xf numFmtId="0" fontId="1" fillId="2" borderId="2" xfId="0" applyFont="1" applyFill="1" applyBorder="1" applyAlignment="1">
      <alignment horizontal="center" wrapText="1"/>
    </xf>
    <xf numFmtId="0" fontId="2" fillId="0" borderId="4" xfId="0" applyFont="1" applyBorder="1"/>
    <xf numFmtId="0" fontId="2" fillId="0" borderId="3" xfId="0" applyFont="1" applyBorder="1"/>
    <xf numFmtId="0" fontId="1"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stion\Downloads\PlantillaMetapartida-Datos-2024-20240404021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MP"/>
      <sheetName val="CATAL_PART"/>
    </sheetNames>
    <sheetDataSet>
      <sheetData sheetId="0" refreshError="1"/>
      <sheetData sheetId="1">
        <row r="1">
          <cell r="A1">
            <v>1110</v>
          </cell>
        </row>
        <row r="2">
          <cell r="A2">
            <v>1120</v>
          </cell>
        </row>
        <row r="3">
          <cell r="A3">
            <v>1130</v>
          </cell>
        </row>
        <row r="4">
          <cell r="A4">
            <v>1140</v>
          </cell>
        </row>
        <row r="5">
          <cell r="A5">
            <v>1210</v>
          </cell>
        </row>
        <row r="6">
          <cell r="A6">
            <v>1220</v>
          </cell>
        </row>
        <row r="7">
          <cell r="A7">
            <v>1230</v>
          </cell>
        </row>
        <row r="8">
          <cell r="A8">
            <v>1240</v>
          </cell>
        </row>
        <row r="9">
          <cell r="A9">
            <v>1310</v>
          </cell>
        </row>
        <row r="10">
          <cell r="A10">
            <v>1320</v>
          </cell>
        </row>
        <row r="11">
          <cell r="A11">
            <v>1330</v>
          </cell>
        </row>
        <row r="12">
          <cell r="A12">
            <v>1340</v>
          </cell>
        </row>
        <row r="13">
          <cell r="A13">
            <v>1350</v>
          </cell>
        </row>
        <row r="14">
          <cell r="A14">
            <v>1360</v>
          </cell>
        </row>
        <row r="15">
          <cell r="A15">
            <v>1370</v>
          </cell>
        </row>
        <row r="16">
          <cell r="A16">
            <v>1380</v>
          </cell>
        </row>
        <row r="17">
          <cell r="A17">
            <v>1410</v>
          </cell>
        </row>
        <row r="18">
          <cell r="A18">
            <v>1420</v>
          </cell>
        </row>
        <row r="19">
          <cell r="A19">
            <v>1430</v>
          </cell>
        </row>
        <row r="20">
          <cell r="A20">
            <v>1440</v>
          </cell>
        </row>
        <row r="21">
          <cell r="A21">
            <v>1510</v>
          </cell>
        </row>
        <row r="22">
          <cell r="A22">
            <v>1520</v>
          </cell>
        </row>
        <row r="23">
          <cell r="A23">
            <v>1530</v>
          </cell>
        </row>
        <row r="24">
          <cell r="A24">
            <v>1540</v>
          </cell>
        </row>
        <row r="25">
          <cell r="A25">
            <v>1550</v>
          </cell>
        </row>
        <row r="26">
          <cell r="A26">
            <v>1590</v>
          </cell>
        </row>
        <row r="27">
          <cell r="A27">
            <v>1610</v>
          </cell>
        </row>
        <row r="28">
          <cell r="A28">
            <v>1710</v>
          </cell>
        </row>
        <row r="29">
          <cell r="A29">
            <v>1720</v>
          </cell>
        </row>
        <row r="30">
          <cell r="A30">
            <v>2110</v>
          </cell>
        </row>
        <row r="31">
          <cell r="A31">
            <v>2120</v>
          </cell>
        </row>
        <row r="32">
          <cell r="A32">
            <v>2130</v>
          </cell>
        </row>
        <row r="33">
          <cell r="A33">
            <v>2140</v>
          </cell>
        </row>
        <row r="34">
          <cell r="A34">
            <v>2150</v>
          </cell>
        </row>
        <row r="35">
          <cell r="A35">
            <v>2160</v>
          </cell>
        </row>
        <row r="36">
          <cell r="A36">
            <v>2170</v>
          </cell>
        </row>
        <row r="37">
          <cell r="A37">
            <v>2180</v>
          </cell>
        </row>
        <row r="38">
          <cell r="A38">
            <v>2210</v>
          </cell>
        </row>
        <row r="39">
          <cell r="A39">
            <v>2220</v>
          </cell>
        </row>
        <row r="40">
          <cell r="A40">
            <v>2230</v>
          </cell>
        </row>
        <row r="41">
          <cell r="A41">
            <v>2310</v>
          </cell>
        </row>
        <row r="42">
          <cell r="A42">
            <v>2320</v>
          </cell>
        </row>
        <row r="43">
          <cell r="A43">
            <v>2330</v>
          </cell>
        </row>
        <row r="44">
          <cell r="A44">
            <v>2340</v>
          </cell>
        </row>
        <row r="45">
          <cell r="A45">
            <v>2350</v>
          </cell>
        </row>
        <row r="46">
          <cell r="A46">
            <v>2360</v>
          </cell>
        </row>
        <row r="47">
          <cell r="A47">
            <v>2370</v>
          </cell>
        </row>
        <row r="48">
          <cell r="A48">
            <v>2380</v>
          </cell>
        </row>
        <row r="49">
          <cell r="A49">
            <v>2390</v>
          </cell>
        </row>
        <row r="50">
          <cell r="A50">
            <v>2410</v>
          </cell>
        </row>
        <row r="51">
          <cell r="A51">
            <v>2420</v>
          </cell>
        </row>
        <row r="52">
          <cell r="A52">
            <v>2430</v>
          </cell>
        </row>
        <row r="53">
          <cell r="A53">
            <v>2440</v>
          </cell>
        </row>
        <row r="54">
          <cell r="A54">
            <v>2450</v>
          </cell>
        </row>
        <row r="55">
          <cell r="A55">
            <v>2460</v>
          </cell>
        </row>
        <row r="56">
          <cell r="A56">
            <v>2470</v>
          </cell>
        </row>
        <row r="57">
          <cell r="A57">
            <v>2480</v>
          </cell>
        </row>
        <row r="58">
          <cell r="A58">
            <v>2490</v>
          </cell>
        </row>
        <row r="59">
          <cell r="A59">
            <v>2510</v>
          </cell>
        </row>
        <row r="60">
          <cell r="A60">
            <v>2520</v>
          </cell>
        </row>
        <row r="61">
          <cell r="A61">
            <v>2530</v>
          </cell>
        </row>
        <row r="62">
          <cell r="A62">
            <v>2540</v>
          </cell>
        </row>
        <row r="63">
          <cell r="A63">
            <v>2550</v>
          </cell>
        </row>
        <row r="64">
          <cell r="A64">
            <v>2560</v>
          </cell>
        </row>
        <row r="65">
          <cell r="A65">
            <v>2590</v>
          </cell>
        </row>
        <row r="66">
          <cell r="A66">
            <v>2610</v>
          </cell>
        </row>
        <row r="67">
          <cell r="A67">
            <v>2620</v>
          </cell>
        </row>
        <row r="68">
          <cell r="A68">
            <v>2710</v>
          </cell>
        </row>
        <row r="69">
          <cell r="A69">
            <v>2720</v>
          </cell>
        </row>
        <row r="70">
          <cell r="A70">
            <v>2730</v>
          </cell>
        </row>
        <row r="71">
          <cell r="A71">
            <v>2740</v>
          </cell>
        </row>
        <row r="72">
          <cell r="A72">
            <v>2750</v>
          </cell>
        </row>
        <row r="73">
          <cell r="A73">
            <v>2810</v>
          </cell>
        </row>
        <row r="74">
          <cell r="A74">
            <v>2820</v>
          </cell>
        </row>
        <row r="75">
          <cell r="A75">
            <v>2830</v>
          </cell>
        </row>
        <row r="76">
          <cell r="A76">
            <v>2910</v>
          </cell>
        </row>
        <row r="77">
          <cell r="A77">
            <v>2920</v>
          </cell>
        </row>
        <row r="78">
          <cell r="A78">
            <v>2930</v>
          </cell>
        </row>
        <row r="79">
          <cell r="A79">
            <v>2940</v>
          </cell>
        </row>
        <row r="80">
          <cell r="A80">
            <v>2950</v>
          </cell>
        </row>
        <row r="81">
          <cell r="A81">
            <v>2960</v>
          </cell>
        </row>
        <row r="82">
          <cell r="A82">
            <v>2970</v>
          </cell>
        </row>
        <row r="83">
          <cell r="A83">
            <v>2980</v>
          </cell>
        </row>
        <row r="84">
          <cell r="A84">
            <v>2990</v>
          </cell>
        </row>
        <row r="85">
          <cell r="A85">
            <v>3110</v>
          </cell>
        </row>
        <row r="86">
          <cell r="A86">
            <v>3120</v>
          </cell>
        </row>
        <row r="87">
          <cell r="A87">
            <v>3130</v>
          </cell>
        </row>
        <row r="88">
          <cell r="A88">
            <v>3140</v>
          </cell>
        </row>
        <row r="89">
          <cell r="A89">
            <v>3150</v>
          </cell>
        </row>
        <row r="90">
          <cell r="A90">
            <v>3160</v>
          </cell>
        </row>
        <row r="91">
          <cell r="A91">
            <v>3170</v>
          </cell>
        </row>
        <row r="92">
          <cell r="A92">
            <v>3180</v>
          </cell>
        </row>
        <row r="93">
          <cell r="A93">
            <v>3190</v>
          </cell>
        </row>
        <row r="94">
          <cell r="A94">
            <v>3210</v>
          </cell>
        </row>
        <row r="95">
          <cell r="A95">
            <v>3220</v>
          </cell>
        </row>
        <row r="96">
          <cell r="A96">
            <v>3230</v>
          </cell>
        </row>
        <row r="97">
          <cell r="A97">
            <v>3240</v>
          </cell>
        </row>
        <row r="98">
          <cell r="A98">
            <v>3250</v>
          </cell>
        </row>
        <row r="99">
          <cell r="A99">
            <v>3260</v>
          </cell>
        </row>
        <row r="100">
          <cell r="A100">
            <v>3270</v>
          </cell>
        </row>
        <row r="101">
          <cell r="A101">
            <v>3280</v>
          </cell>
        </row>
        <row r="102">
          <cell r="A102">
            <v>3290</v>
          </cell>
        </row>
        <row r="103">
          <cell r="A103">
            <v>3310</v>
          </cell>
        </row>
        <row r="104">
          <cell r="A104">
            <v>3320</v>
          </cell>
        </row>
        <row r="105">
          <cell r="A105">
            <v>3330</v>
          </cell>
        </row>
        <row r="106">
          <cell r="A106">
            <v>3340</v>
          </cell>
        </row>
        <row r="107">
          <cell r="A107">
            <v>3350</v>
          </cell>
        </row>
        <row r="108">
          <cell r="A108">
            <v>3360</v>
          </cell>
        </row>
        <row r="109">
          <cell r="A109">
            <v>3370</v>
          </cell>
        </row>
        <row r="110">
          <cell r="A110">
            <v>3380</v>
          </cell>
        </row>
        <row r="111">
          <cell r="A111">
            <v>3390</v>
          </cell>
        </row>
        <row r="112">
          <cell r="A112">
            <v>3410</v>
          </cell>
        </row>
        <row r="113">
          <cell r="A113">
            <v>3420</v>
          </cell>
        </row>
        <row r="114">
          <cell r="A114">
            <v>3430</v>
          </cell>
        </row>
        <row r="115">
          <cell r="A115">
            <v>3440</v>
          </cell>
        </row>
        <row r="116">
          <cell r="A116">
            <v>3450</v>
          </cell>
        </row>
        <row r="117">
          <cell r="A117">
            <v>3460</v>
          </cell>
        </row>
        <row r="118">
          <cell r="A118">
            <v>3470</v>
          </cell>
        </row>
        <row r="119">
          <cell r="A119">
            <v>3480</v>
          </cell>
        </row>
        <row r="120">
          <cell r="A120">
            <v>3490</v>
          </cell>
        </row>
        <row r="121">
          <cell r="A121">
            <v>3510</v>
          </cell>
        </row>
        <row r="122">
          <cell r="A122">
            <v>3520</v>
          </cell>
        </row>
        <row r="123">
          <cell r="A123">
            <v>3530</v>
          </cell>
        </row>
        <row r="124">
          <cell r="A124">
            <v>3540</v>
          </cell>
        </row>
        <row r="125">
          <cell r="A125">
            <v>3550</v>
          </cell>
        </row>
        <row r="126">
          <cell r="A126">
            <v>3560</v>
          </cell>
        </row>
        <row r="127">
          <cell r="A127">
            <v>3570</v>
          </cell>
        </row>
        <row r="128">
          <cell r="A128">
            <v>3580</v>
          </cell>
        </row>
        <row r="129">
          <cell r="A129">
            <v>3590</v>
          </cell>
        </row>
        <row r="130">
          <cell r="A130">
            <v>3611</v>
          </cell>
        </row>
        <row r="131">
          <cell r="A131">
            <v>3612</v>
          </cell>
        </row>
        <row r="132">
          <cell r="A132">
            <v>3620</v>
          </cell>
        </row>
        <row r="133">
          <cell r="A133">
            <v>3630</v>
          </cell>
        </row>
        <row r="134">
          <cell r="A134">
            <v>3640</v>
          </cell>
        </row>
        <row r="135">
          <cell r="A135">
            <v>3650</v>
          </cell>
        </row>
        <row r="136">
          <cell r="A136">
            <v>3660</v>
          </cell>
        </row>
        <row r="137">
          <cell r="A137">
            <v>3690</v>
          </cell>
        </row>
        <row r="138">
          <cell r="A138">
            <v>3710</v>
          </cell>
        </row>
        <row r="139">
          <cell r="A139">
            <v>3720</v>
          </cell>
        </row>
        <row r="140">
          <cell r="A140">
            <v>3730</v>
          </cell>
        </row>
        <row r="141">
          <cell r="A141">
            <v>3740</v>
          </cell>
        </row>
        <row r="142">
          <cell r="A142">
            <v>3750</v>
          </cell>
        </row>
        <row r="143">
          <cell r="A143">
            <v>3760</v>
          </cell>
        </row>
        <row r="144">
          <cell r="A144">
            <v>3770</v>
          </cell>
        </row>
        <row r="145">
          <cell r="A145">
            <v>3780</v>
          </cell>
        </row>
        <row r="146">
          <cell r="A146">
            <v>3790</v>
          </cell>
        </row>
        <row r="147">
          <cell r="A147">
            <v>3810</v>
          </cell>
        </row>
        <row r="148">
          <cell r="A148">
            <v>3820</v>
          </cell>
        </row>
        <row r="149">
          <cell r="A149">
            <v>3830</v>
          </cell>
        </row>
        <row r="150">
          <cell r="A150">
            <v>3840</v>
          </cell>
        </row>
        <row r="151">
          <cell r="A151">
            <v>3850</v>
          </cell>
        </row>
        <row r="152">
          <cell r="A152">
            <v>3910</v>
          </cell>
        </row>
        <row r="153">
          <cell r="A153">
            <v>3920</v>
          </cell>
        </row>
        <row r="154">
          <cell r="A154">
            <v>3930</v>
          </cell>
        </row>
        <row r="155">
          <cell r="A155">
            <v>3940</v>
          </cell>
        </row>
        <row r="156">
          <cell r="A156">
            <v>3950</v>
          </cell>
        </row>
        <row r="157">
          <cell r="A157">
            <v>3960</v>
          </cell>
        </row>
        <row r="158">
          <cell r="A158">
            <v>3980</v>
          </cell>
        </row>
        <row r="159">
          <cell r="A159">
            <v>3990</v>
          </cell>
        </row>
        <row r="160">
          <cell r="A160">
            <v>4111</v>
          </cell>
        </row>
        <row r="161">
          <cell r="A161">
            <v>4112</v>
          </cell>
        </row>
        <row r="162">
          <cell r="A162">
            <v>4113</v>
          </cell>
        </row>
        <row r="163">
          <cell r="A163">
            <v>4114</v>
          </cell>
        </row>
        <row r="164">
          <cell r="A164">
            <v>4115</v>
          </cell>
        </row>
        <row r="165">
          <cell r="A165">
            <v>4116</v>
          </cell>
        </row>
        <row r="166">
          <cell r="A166">
            <v>4117</v>
          </cell>
        </row>
        <row r="167">
          <cell r="A167">
            <v>4118</v>
          </cell>
        </row>
        <row r="168">
          <cell r="A168">
            <v>4119</v>
          </cell>
        </row>
        <row r="169">
          <cell r="A169">
            <v>4121</v>
          </cell>
        </row>
        <row r="170">
          <cell r="A170">
            <v>4122</v>
          </cell>
        </row>
        <row r="171">
          <cell r="A171">
            <v>4123</v>
          </cell>
        </row>
        <row r="172">
          <cell r="A172">
            <v>4124</v>
          </cell>
        </row>
        <row r="173">
          <cell r="A173">
            <v>4125</v>
          </cell>
        </row>
        <row r="174">
          <cell r="A174">
            <v>4126</v>
          </cell>
        </row>
        <row r="175">
          <cell r="A175">
            <v>4127</v>
          </cell>
        </row>
        <row r="176">
          <cell r="A176">
            <v>4128</v>
          </cell>
        </row>
        <row r="177">
          <cell r="A177">
            <v>4129</v>
          </cell>
        </row>
        <row r="178">
          <cell r="A178">
            <v>4131</v>
          </cell>
        </row>
        <row r="179">
          <cell r="A179">
            <v>4132</v>
          </cell>
        </row>
        <row r="180">
          <cell r="A180">
            <v>4133</v>
          </cell>
        </row>
        <row r="181">
          <cell r="A181">
            <v>4134</v>
          </cell>
        </row>
        <row r="182">
          <cell r="A182">
            <v>4135</v>
          </cell>
        </row>
        <row r="183">
          <cell r="A183">
            <v>4136</v>
          </cell>
        </row>
        <row r="184">
          <cell r="A184">
            <v>4137</v>
          </cell>
        </row>
        <row r="185">
          <cell r="A185">
            <v>4138</v>
          </cell>
        </row>
        <row r="186">
          <cell r="A186">
            <v>4139</v>
          </cell>
        </row>
        <row r="187">
          <cell r="A187">
            <v>4141</v>
          </cell>
        </row>
        <row r="188">
          <cell r="A188">
            <v>4142</v>
          </cell>
        </row>
        <row r="189">
          <cell r="A189">
            <v>4143</v>
          </cell>
        </row>
        <row r="190">
          <cell r="A190">
            <v>4144</v>
          </cell>
        </row>
        <row r="191">
          <cell r="A191">
            <v>4145</v>
          </cell>
        </row>
        <row r="192">
          <cell r="A192">
            <v>4146</v>
          </cell>
        </row>
        <row r="193">
          <cell r="A193">
            <v>4147</v>
          </cell>
        </row>
        <row r="194">
          <cell r="A194">
            <v>4148</v>
          </cell>
        </row>
        <row r="195">
          <cell r="A195">
            <v>4149</v>
          </cell>
        </row>
        <row r="196">
          <cell r="A196">
            <v>4151</v>
          </cell>
        </row>
        <row r="197">
          <cell r="A197">
            <v>4152</v>
          </cell>
        </row>
        <row r="198">
          <cell r="A198">
            <v>4153</v>
          </cell>
        </row>
        <row r="199">
          <cell r="A199">
            <v>4154</v>
          </cell>
        </row>
        <row r="200">
          <cell r="A200">
            <v>4155</v>
          </cell>
        </row>
        <row r="201">
          <cell r="A201">
            <v>4156</v>
          </cell>
        </row>
        <row r="202">
          <cell r="A202">
            <v>4157</v>
          </cell>
        </row>
        <row r="203">
          <cell r="A203">
            <v>4158</v>
          </cell>
        </row>
        <row r="204">
          <cell r="A204">
            <v>4159</v>
          </cell>
        </row>
        <row r="205">
          <cell r="A205">
            <v>4161</v>
          </cell>
        </row>
        <row r="206">
          <cell r="A206">
            <v>4162</v>
          </cell>
        </row>
        <row r="207">
          <cell r="A207">
            <v>4163</v>
          </cell>
        </row>
        <row r="208">
          <cell r="A208">
            <v>4164</v>
          </cell>
        </row>
        <row r="209">
          <cell r="A209">
            <v>4165</v>
          </cell>
        </row>
        <row r="210">
          <cell r="A210">
            <v>4166</v>
          </cell>
        </row>
        <row r="211">
          <cell r="A211">
            <v>4167</v>
          </cell>
        </row>
        <row r="212">
          <cell r="A212">
            <v>4168</v>
          </cell>
        </row>
        <row r="213">
          <cell r="A213">
            <v>4169</v>
          </cell>
        </row>
        <row r="214">
          <cell r="A214">
            <v>4170</v>
          </cell>
        </row>
        <row r="215">
          <cell r="A215">
            <v>4180</v>
          </cell>
        </row>
        <row r="216">
          <cell r="A216">
            <v>4190</v>
          </cell>
        </row>
        <row r="217">
          <cell r="A217">
            <v>4211</v>
          </cell>
        </row>
        <row r="218">
          <cell r="A218">
            <v>4212</v>
          </cell>
        </row>
        <row r="219">
          <cell r="A219">
            <v>4221</v>
          </cell>
        </row>
        <row r="220">
          <cell r="A220">
            <v>4222</v>
          </cell>
        </row>
        <row r="221">
          <cell r="A221">
            <v>4230</v>
          </cell>
        </row>
        <row r="222">
          <cell r="A222">
            <v>4241</v>
          </cell>
        </row>
        <row r="223">
          <cell r="A223">
            <v>4242</v>
          </cell>
        </row>
        <row r="224">
          <cell r="A224">
            <v>4250</v>
          </cell>
        </row>
        <row r="225">
          <cell r="A225">
            <v>4310</v>
          </cell>
        </row>
        <row r="226">
          <cell r="A226">
            <v>4320</v>
          </cell>
        </row>
        <row r="227">
          <cell r="A227">
            <v>4330</v>
          </cell>
        </row>
        <row r="228">
          <cell r="A228">
            <v>4340</v>
          </cell>
        </row>
        <row r="229">
          <cell r="A229">
            <v>4350</v>
          </cell>
        </row>
        <row r="230">
          <cell r="A230">
            <v>4360</v>
          </cell>
        </row>
        <row r="231">
          <cell r="A231">
            <v>4370</v>
          </cell>
        </row>
        <row r="232">
          <cell r="A232">
            <v>4410</v>
          </cell>
        </row>
        <row r="233">
          <cell r="A233">
            <v>4420</v>
          </cell>
        </row>
        <row r="234">
          <cell r="A234">
            <v>4430</v>
          </cell>
        </row>
        <row r="235">
          <cell r="A235">
            <v>4440</v>
          </cell>
        </row>
        <row r="236">
          <cell r="A236">
            <v>4450</v>
          </cell>
        </row>
        <row r="237">
          <cell r="A237">
            <v>4460</v>
          </cell>
        </row>
        <row r="238">
          <cell r="A238">
            <v>4470</v>
          </cell>
        </row>
        <row r="239">
          <cell r="A239">
            <v>4480</v>
          </cell>
        </row>
        <row r="240">
          <cell r="A240">
            <v>4510</v>
          </cell>
        </row>
        <row r="241">
          <cell r="A241">
            <v>4520</v>
          </cell>
        </row>
        <row r="242">
          <cell r="A242">
            <v>4590</v>
          </cell>
        </row>
        <row r="243">
          <cell r="A243">
            <v>4610</v>
          </cell>
        </row>
        <row r="244">
          <cell r="A244">
            <v>4620</v>
          </cell>
        </row>
        <row r="245">
          <cell r="A245">
            <v>4630</v>
          </cell>
        </row>
        <row r="246">
          <cell r="A246">
            <v>4640</v>
          </cell>
        </row>
        <row r="247">
          <cell r="A247">
            <v>4650</v>
          </cell>
        </row>
        <row r="248">
          <cell r="A248">
            <v>4660</v>
          </cell>
        </row>
        <row r="249">
          <cell r="A249">
            <v>4910</v>
          </cell>
        </row>
        <row r="250">
          <cell r="A250">
            <v>4920</v>
          </cell>
        </row>
        <row r="251">
          <cell r="A251">
            <v>4930</v>
          </cell>
        </row>
        <row r="252">
          <cell r="A252">
            <v>5110</v>
          </cell>
        </row>
        <row r="253">
          <cell r="A253">
            <v>5120</v>
          </cell>
        </row>
        <row r="254">
          <cell r="A254">
            <v>5130</v>
          </cell>
        </row>
        <row r="255">
          <cell r="A255">
            <v>5140</v>
          </cell>
        </row>
        <row r="256">
          <cell r="A256">
            <v>5150</v>
          </cell>
        </row>
        <row r="257">
          <cell r="A257">
            <v>5190</v>
          </cell>
        </row>
        <row r="258">
          <cell r="A258">
            <v>5210</v>
          </cell>
        </row>
        <row r="259">
          <cell r="A259">
            <v>5220</v>
          </cell>
        </row>
        <row r="260">
          <cell r="A260">
            <v>5230</v>
          </cell>
        </row>
        <row r="261">
          <cell r="A261">
            <v>5290</v>
          </cell>
        </row>
        <row r="262">
          <cell r="A262">
            <v>5310</v>
          </cell>
        </row>
        <row r="263">
          <cell r="A263">
            <v>5320</v>
          </cell>
        </row>
        <row r="264">
          <cell r="A264">
            <v>5410</v>
          </cell>
        </row>
        <row r="265">
          <cell r="A265">
            <v>5420</v>
          </cell>
        </row>
        <row r="266">
          <cell r="A266">
            <v>5430</v>
          </cell>
        </row>
        <row r="267">
          <cell r="A267">
            <v>5440</v>
          </cell>
        </row>
        <row r="268">
          <cell r="A268">
            <v>5450</v>
          </cell>
        </row>
        <row r="269">
          <cell r="A269">
            <v>5490</v>
          </cell>
        </row>
        <row r="270">
          <cell r="A270">
            <v>5510</v>
          </cell>
        </row>
        <row r="271">
          <cell r="A271">
            <v>5610</v>
          </cell>
        </row>
        <row r="272">
          <cell r="A272">
            <v>5620</v>
          </cell>
        </row>
        <row r="273">
          <cell r="A273">
            <v>5630</v>
          </cell>
        </row>
        <row r="274">
          <cell r="A274">
            <v>5640</v>
          </cell>
        </row>
        <row r="275">
          <cell r="A275">
            <v>5650</v>
          </cell>
        </row>
        <row r="276">
          <cell r="A276">
            <v>5660</v>
          </cell>
        </row>
        <row r="277">
          <cell r="A277">
            <v>5670</v>
          </cell>
        </row>
        <row r="278">
          <cell r="A278">
            <v>5690</v>
          </cell>
        </row>
        <row r="279">
          <cell r="A279">
            <v>5710</v>
          </cell>
        </row>
        <row r="280">
          <cell r="A280">
            <v>5720</v>
          </cell>
        </row>
        <row r="281">
          <cell r="A281">
            <v>5730</v>
          </cell>
        </row>
        <row r="282">
          <cell r="A282">
            <v>5740</v>
          </cell>
        </row>
        <row r="283">
          <cell r="A283">
            <v>5750</v>
          </cell>
        </row>
        <row r="284">
          <cell r="A284">
            <v>5760</v>
          </cell>
        </row>
        <row r="285">
          <cell r="A285">
            <v>5770</v>
          </cell>
        </row>
        <row r="286">
          <cell r="A286">
            <v>5780</v>
          </cell>
        </row>
        <row r="287">
          <cell r="A287">
            <v>5790</v>
          </cell>
        </row>
        <row r="288">
          <cell r="A288">
            <v>5810</v>
          </cell>
        </row>
        <row r="289">
          <cell r="A289">
            <v>5820</v>
          </cell>
        </row>
        <row r="290">
          <cell r="A290">
            <v>5830</v>
          </cell>
        </row>
        <row r="291">
          <cell r="A291">
            <v>5890</v>
          </cell>
        </row>
        <row r="292">
          <cell r="A292">
            <v>5910</v>
          </cell>
        </row>
        <row r="293">
          <cell r="A293">
            <v>5920</v>
          </cell>
        </row>
        <row r="294">
          <cell r="A294">
            <v>5930</v>
          </cell>
        </row>
        <row r="295">
          <cell r="A295">
            <v>5940</v>
          </cell>
        </row>
        <row r="296">
          <cell r="A296">
            <v>5950</v>
          </cell>
        </row>
        <row r="297">
          <cell r="A297">
            <v>5960</v>
          </cell>
        </row>
        <row r="298">
          <cell r="A298">
            <v>5970</v>
          </cell>
        </row>
        <row r="299">
          <cell r="A299">
            <v>5980</v>
          </cell>
        </row>
        <row r="300">
          <cell r="A300">
            <v>5990</v>
          </cell>
        </row>
        <row r="301">
          <cell r="A301">
            <v>6110</v>
          </cell>
        </row>
        <row r="302">
          <cell r="A302">
            <v>6120</v>
          </cell>
        </row>
        <row r="303">
          <cell r="A303">
            <v>6130</v>
          </cell>
        </row>
        <row r="304">
          <cell r="A304">
            <v>6140</v>
          </cell>
        </row>
        <row r="305">
          <cell r="A305">
            <v>6150</v>
          </cell>
        </row>
        <row r="306">
          <cell r="A306">
            <v>6160</v>
          </cell>
        </row>
        <row r="307">
          <cell r="A307">
            <v>6170</v>
          </cell>
        </row>
        <row r="308">
          <cell r="A308">
            <v>6190</v>
          </cell>
        </row>
        <row r="309">
          <cell r="A309">
            <v>6210</v>
          </cell>
        </row>
        <row r="310">
          <cell r="A310">
            <v>6220</v>
          </cell>
        </row>
        <row r="311">
          <cell r="A311">
            <v>6230</v>
          </cell>
        </row>
        <row r="312">
          <cell r="A312">
            <v>6240</v>
          </cell>
        </row>
        <row r="313">
          <cell r="A313">
            <v>6250</v>
          </cell>
        </row>
        <row r="314">
          <cell r="A314">
            <v>6260</v>
          </cell>
        </row>
        <row r="315">
          <cell r="A315">
            <v>6270</v>
          </cell>
        </row>
        <row r="316">
          <cell r="A316">
            <v>6290</v>
          </cell>
        </row>
        <row r="317">
          <cell r="A317">
            <v>6310</v>
          </cell>
        </row>
        <row r="318">
          <cell r="A318">
            <v>6320</v>
          </cell>
        </row>
        <row r="319">
          <cell r="A319">
            <v>7110</v>
          </cell>
        </row>
        <row r="320">
          <cell r="A320">
            <v>7120</v>
          </cell>
        </row>
        <row r="321">
          <cell r="A321">
            <v>7210</v>
          </cell>
        </row>
        <row r="322">
          <cell r="A322">
            <v>7220</v>
          </cell>
        </row>
        <row r="323">
          <cell r="A323">
            <v>7230</v>
          </cell>
        </row>
        <row r="324">
          <cell r="A324">
            <v>7240</v>
          </cell>
        </row>
        <row r="325">
          <cell r="A325">
            <v>7250</v>
          </cell>
        </row>
        <row r="326">
          <cell r="A326">
            <v>7260</v>
          </cell>
        </row>
        <row r="327">
          <cell r="A327">
            <v>7270</v>
          </cell>
        </row>
        <row r="328">
          <cell r="A328">
            <v>7280</v>
          </cell>
        </row>
        <row r="329">
          <cell r="A329">
            <v>7290</v>
          </cell>
        </row>
        <row r="330">
          <cell r="A330">
            <v>7310</v>
          </cell>
        </row>
        <row r="331">
          <cell r="A331">
            <v>7320</v>
          </cell>
        </row>
        <row r="332">
          <cell r="A332">
            <v>7330</v>
          </cell>
        </row>
        <row r="333">
          <cell r="A333">
            <v>7340</v>
          </cell>
        </row>
        <row r="334">
          <cell r="A334">
            <v>7350</v>
          </cell>
        </row>
        <row r="335">
          <cell r="A335">
            <v>7390</v>
          </cell>
        </row>
        <row r="336">
          <cell r="A336">
            <v>7410</v>
          </cell>
        </row>
        <row r="337">
          <cell r="A337">
            <v>7420</v>
          </cell>
        </row>
        <row r="338">
          <cell r="A338">
            <v>7430</v>
          </cell>
        </row>
        <row r="339">
          <cell r="A339">
            <v>7440</v>
          </cell>
        </row>
        <row r="340">
          <cell r="A340">
            <v>7450</v>
          </cell>
        </row>
        <row r="341">
          <cell r="A341">
            <v>7451</v>
          </cell>
        </row>
        <row r="342">
          <cell r="A342">
            <v>7452</v>
          </cell>
        </row>
        <row r="343">
          <cell r="A343">
            <v>7453</v>
          </cell>
        </row>
        <row r="344">
          <cell r="A344">
            <v>7460</v>
          </cell>
        </row>
        <row r="345">
          <cell r="A345">
            <v>7470</v>
          </cell>
        </row>
        <row r="346">
          <cell r="A346">
            <v>7480</v>
          </cell>
        </row>
        <row r="347">
          <cell r="A347">
            <v>7490</v>
          </cell>
        </row>
        <row r="348">
          <cell r="A348">
            <v>7511</v>
          </cell>
        </row>
        <row r="349">
          <cell r="A349">
            <v>7512</v>
          </cell>
        </row>
        <row r="350">
          <cell r="A350">
            <v>7520</v>
          </cell>
        </row>
        <row r="351">
          <cell r="A351">
            <v>7530</v>
          </cell>
        </row>
        <row r="352">
          <cell r="A352">
            <v>7540</v>
          </cell>
        </row>
        <row r="353">
          <cell r="A353">
            <v>7550</v>
          </cell>
        </row>
        <row r="354">
          <cell r="A354">
            <v>7560</v>
          </cell>
        </row>
        <row r="355">
          <cell r="A355">
            <v>7570</v>
          </cell>
        </row>
        <row r="356">
          <cell r="A356">
            <v>7580</v>
          </cell>
        </row>
        <row r="357">
          <cell r="A357">
            <v>7590</v>
          </cell>
        </row>
        <row r="358">
          <cell r="A358">
            <v>7610</v>
          </cell>
        </row>
        <row r="359">
          <cell r="A359">
            <v>7620</v>
          </cell>
        </row>
        <row r="360">
          <cell r="A360">
            <v>7910</v>
          </cell>
        </row>
        <row r="361">
          <cell r="A361">
            <v>7920</v>
          </cell>
        </row>
        <row r="362">
          <cell r="A362">
            <v>7930</v>
          </cell>
        </row>
        <row r="363">
          <cell r="A363">
            <v>7990</v>
          </cell>
        </row>
        <row r="364">
          <cell r="A364">
            <v>8110</v>
          </cell>
        </row>
        <row r="365">
          <cell r="A365">
            <v>8120</v>
          </cell>
        </row>
        <row r="366">
          <cell r="A366">
            <v>8131</v>
          </cell>
        </row>
        <row r="367">
          <cell r="A367">
            <v>8132</v>
          </cell>
        </row>
        <row r="368">
          <cell r="A368">
            <v>8133</v>
          </cell>
        </row>
        <row r="369">
          <cell r="A369">
            <v>8134</v>
          </cell>
        </row>
        <row r="370">
          <cell r="A370">
            <v>8135</v>
          </cell>
        </row>
        <row r="371">
          <cell r="A371">
            <v>8136</v>
          </cell>
        </row>
        <row r="372">
          <cell r="A372">
            <v>8137</v>
          </cell>
        </row>
        <row r="373">
          <cell r="A373">
            <v>8138</v>
          </cell>
        </row>
        <row r="374">
          <cell r="A374">
            <v>8140</v>
          </cell>
        </row>
        <row r="375">
          <cell r="A375">
            <v>8150</v>
          </cell>
        </row>
        <row r="376">
          <cell r="A376">
            <v>8160</v>
          </cell>
        </row>
        <row r="377">
          <cell r="A377">
            <v>8310</v>
          </cell>
        </row>
        <row r="378">
          <cell r="A378">
            <v>8320</v>
          </cell>
        </row>
        <row r="379">
          <cell r="A379">
            <v>8330</v>
          </cell>
        </row>
        <row r="380">
          <cell r="A380">
            <v>8340</v>
          </cell>
        </row>
        <row r="381">
          <cell r="A381">
            <v>8350</v>
          </cell>
        </row>
        <row r="382">
          <cell r="A382">
            <v>8510</v>
          </cell>
        </row>
        <row r="383">
          <cell r="A383">
            <v>8520</v>
          </cell>
        </row>
        <row r="384">
          <cell r="A384">
            <v>8530</v>
          </cell>
        </row>
        <row r="385">
          <cell r="A385">
            <v>9110</v>
          </cell>
        </row>
        <row r="386">
          <cell r="A386">
            <v>9120</v>
          </cell>
        </row>
        <row r="387">
          <cell r="A387">
            <v>9130</v>
          </cell>
        </row>
        <row r="388">
          <cell r="A388">
            <v>9140</v>
          </cell>
        </row>
        <row r="389">
          <cell r="A389">
            <v>9150</v>
          </cell>
        </row>
        <row r="390">
          <cell r="A390">
            <v>9160</v>
          </cell>
        </row>
        <row r="391">
          <cell r="A391">
            <v>9170</v>
          </cell>
        </row>
        <row r="392">
          <cell r="A392">
            <v>9180</v>
          </cell>
        </row>
        <row r="393">
          <cell r="A393">
            <v>9210</v>
          </cell>
        </row>
        <row r="394">
          <cell r="A394">
            <v>9220</v>
          </cell>
        </row>
        <row r="395">
          <cell r="A395">
            <v>9230</v>
          </cell>
        </row>
        <row r="396">
          <cell r="A396">
            <v>9240</v>
          </cell>
        </row>
        <row r="397">
          <cell r="A397">
            <v>9250</v>
          </cell>
        </row>
        <row r="398">
          <cell r="A398">
            <v>9260</v>
          </cell>
        </row>
        <row r="399">
          <cell r="A399">
            <v>9270</v>
          </cell>
        </row>
        <row r="400">
          <cell r="A400">
            <v>9280</v>
          </cell>
        </row>
        <row r="401">
          <cell r="A401">
            <v>9310</v>
          </cell>
        </row>
        <row r="402">
          <cell r="A402">
            <v>9320</v>
          </cell>
        </row>
        <row r="403">
          <cell r="A403">
            <v>9410</v>
          </cell>
        </row>
        <row r="404">
          <cell r="A404">
            <v>9420</v>
          </cell>
        </row>
        <row r="405">
          <cell r="A405">
            <v>9510</v>
          </cell>
        </row>
        <row r="406">
          <cell r="A406">
            <v>9520</v>
          </cell>
        </row>
        <row r="407">
          <cell r="A407">
            <v>9610</v>
          </cell>
        </row>
        <row r="408">
          <cell r="A408">
            <v>9620</v>
          </cell>
        </row>
        <row r="409">
          <cell r="A409">
            <v>9910</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topLeftCell="A37" zoomScale="90" zoomScaleNormal="90" workbookViewId="0">
      <selection activeCell="G43" sqref="G43"/>
    </sheetView>
  </sheetViews>
  <sheetFormatPr baseColWidth="10" defaultColWidth="16.83203125" defaultRowHeight="15" customHeight="1" x14ac:dyDescent="0.2"/>
  <cols>
    <col min="1" max="1" width="19.83203125" customWidth="1"/>
    <col min="2" max="2" width="26.33203125" customWidth="1"/>
    <col min="3" max="3" width="16.1640625" customWidth="1"/>
    <col min="4" max="4" width="35.33203125" customWidth="1"/>
    <col min="5" max="5" width="16.83203125" customWidth="1"/>
    <col min="6" max="6" width="29.83203125" customWidth="1"/>
    <col min="7" max="7" width="15.5" bestFit="1" customWidth="1"/>
    <col min="8" max="8" width="18" bestFit="1" customWidth="1"/>
    <col min="9" max="9" width="18.6640625" customWidth="1"/>
    <col min="10" max="13" width="13.33203125" customWidth="1"/>
    <col min="14" max="15" width="11.83203125" customWidth="1"/>
    <col min="16" max="16" width="11.83203125" style="50" customWidth="1"/>
    <col min="17" max="17" width="11.83203125" customWidth="1"/>
    <col min="18" max="26" width="12" customWidth="1"/>
  </cols>
  <sheetData>
    <row r="1" spans="1:26" ht="34.5" customHeight="1" x14ac:dyDescent="0.2">
      <c r="A1" s="54" t="s">
        <v>79</v>
      </c>
      <c r="B1" s="55"/>
      <c r="C1" s="55"/>
      <c r="D1" s="55"/>
      <c r="E1" s="55"/>
      <c r="F1" s="55"/>
      <c r="G1" s="55"/>
      <c r="H1" s="55"/>
      <c r="I1" s="55"/>
      <c r="J1" s="55"/>
      <c r="K1" s="55"/>
      <c r="L1" s="55"/>
      <c r="M1" s="55"/>
      <c r="N1" s="55"/>
      <c r="O1" s="55"/>
      <c r="P1" s="55"/>
      <c r="Q1" s="56"/>
      <c r="R1" s="1"/>
      <c r="S1" s="1"/>
      <c r="T1" s="1"/>
      <c r="U1" s="1"/>
      <c r="V1" s="1"/>
      <c r="W1" s="1"/>
      <c r="X1" s="1"/>
      <c r="Y1" s="1"/>
      <c r="Z1" s="1"/>
    </row>
    <row r="2" spans="1:26" ht="12.75" customHeight="1" x14ac:dyDescent="0.2">
      <c r="A2" s="2"/>
      <c r="B2" s="2"/>
      <c r="C2" s="2"/>
      <c r="D2" s="2"/>
      <c r="E2" s="2"/>
      <c r="F2" s="2"/>
      <c r="G2" s="3"/>
      <c r="H2" s="11" t="s">
        <v>0</v>
      </c>
      <c r="I2" s="4"/>
      <c r="J2" s="3"/>
      <c r="K2" s="57" t="s">
        <v>1</v>
      </c>
      <c r="L2" s="55"/>
      <c r="M2" s="56"/>
      <c r="N2" s="5" t="s">
        <v>2</v>
      </c>
      <c r="O2" s="4"/>
      <c r="P2" s="46" t="s">
        <v>3</v>
      </c>
      <c r="Q2" s="6"/>
      <c r="R2" s="1"/>
      <c r="S2" s="1"/>
      <c r="T2" s="1"/>
      <c r="U2" s="1"/>
      <c r="V2" s="1"/>
      <c r="W2" s="1"/>
      <c r="X2" s="1"/>
      <c r="Y2" s="1"/>
      <c r="Z2" s="1"/>
    </row>
    <row r="3" spans="1:26" ht="21.75" customHeight="1" x14ac:dyDescent="0.2">
      <c r="A3" s="7" t="s">
        <v>4</v>
      </c>
      <c r="B3" s="7" t="s">
        <v>5</v>
      </c>
      <c r="C3" s="7" t="s">
        <v>6</v>
      </c>
      <c r="D3" s="7" t="s">
        <v>7</v>
      </c>
      <c r="E3" s="7" t="s">
        <v>8</v>
      </c>
      <c r="F3" s="7" t="s">
        <v>9</v>
      </c>
      <c r="G3" s="8" t="s">
        <v>10</v>
      </c>
      <c r="H3" s="8" t="s">
        <v>11</v>
      </c>
      <c r="I3" s="8" t="s">
        <v>12</v>
      </c>
      <c r="J3" s="8" t="s">
        <v>13</v>
      </c>
      <c r="K3" s="8" t="s">
        <v>11</v>
      </c>
      <c r="L3" s="8" t="s">
        <v>14</v>
      </c>
      <c r="M3" s="8" t="s">
        <v>15</v>
      </c>
      <c r="N3" s="9" t="s">
        <v>16</v>
      </c>
      <c r="O3" s="9" t="s">
        <v>17</v>
      </c>
      <c r="P3" s="47" t="s">
        <v>18</v>
      </c>
      <c r="Q3" s="10" t="s">
        <v>19</v>
      </c>
      <c r="R3" s="1"/>
      <c r="S3" s="1"/>
      <c r="T3" s="1"/>
      <c r="U3" s="1"/>
      <c r="V3" s="1"/>
      <c r="W3" s="1"/>
      <c r="X3" s="1"/>
      <c r="Y3" s="1"/>
      <c r="Z3" s="1"/>
    </row>
    <row r="4" spans="1:26" ht="223.5" customHeight="1" x14ac:dyDescent="0.2">
      <c r="A4" s="12" t="s">
        <v>20</v>
      </c>
      <c r="B4" s="13" t="s">
        <v>21</v>
      </c>
      <c r="C4" s="17" t="s">
        <v>22</v>
      </c>
      <c r="D4" s="19" t="s">
        <v>23</v>
      </c>
      <c r="E4" s="14">
        <v>3062</v>
      </c>
      <c r="F4" s="20" t="s">
        <v>24</v>
      </c>
      <c r="G4" s="21">
        <v>16000000</v>
      </c>
      <c r="H4" s="21">
        <v>18482473.739999998</v>
      </c>
      <c r="I4" s="21">
        <v>14839970.859999999</v>
      </c>
      <c r="J4" s="17">
        <v>4782</v>
      </c>
      <c r="K4" s="17">
        <v>6372</v>
      </c>
      <c r="L4" s="17">
        <v>5518</v>
      </c>
      <c r="M4" s="15"/>
      <c r="N4" s="53">
        <f>I4/G4</f>
        <v>0.92749817874999996</v>
      </c>
      <c r="O4" s="53">
        <f>I4/H4</f>
        <v>0.8029212468395478</v>
      </c>
      <c r="P4" s="23">
        <f>L4/J4</f>
        <v>1.1539104976997072</v>
      </c>
      <c r="Q4" s="22">
        <f>L4/K4</f>
        <v>0.86597614563716263</v>
      </c>
      <c r="R4" s="1"/>
      <c r="S4" s="1"/>
      <c r="T4" s="1"/>
      <c r="U4" s="1"/>
      <c r="V4" s="1"/>
      <c r="W4" s="1"/>
      <c r="X4" s="1"/>
      <c r="Y4" s="1"/>
      <c r="Z4" s="1"/>
    </row>
    <row r="5" spans="1:26" ht="67.5" x14ac:dyDescent="0.2">
      <c r="A5" s="24" t="s">
        <v>59</v>
      </c>
      <c r="B5" s="25" t="s">
        <v>21</v>
      </c>
      <c r="C5" s="28">
        <v>2120</v>
      </c>
      <c r="D5" s="29" t="s">
        <v>26</v>
      </c>
      <c r="E5" s="30">
        <v>3062</v>
      </c>
      <c r="F5" s="29" t="s">
        <v>24</v>
      </c>
      <c r="G5" s="1"/>
      <c r="H5" s="1"/>
      <c r="I5" s="1"/>
      <c r="J5" s="28">
        <v>1</v>
      </c>
      <c r="K5" s="28">
        <v>1</v>
      </c>
      <c r="L5" s="28">
        <v>1</v>
      </c>
      <c r="M5" s="33" t="s">
        <v>40</v>
      </c>
      <c r="N5" s="1"/>
      <c r="O5" s="1"/>
      <c r="P5" s="34">
        <v>0</v>
      </c>
      <c r="Q5" s="34">
        <f>L5/K5</f>
        <v>1</v>
      </c>
      <c r="R5" s="1"/>
      <c r="S5" s="1"/>
      <c r="T5" s="1"/>
      <c r="U5" s="1"/>
      <c r="V5" s="1"/>
      <c r="W5" s="1"/>
      <c r="X5" s="1"/>
      <c r="Y5" s="1"/>
      <c r="Z5" s="1"/>
    </row>
    <row r="6" spans="1:26" ht="45" x14ac:dyDescent="0.2">
      <c r="A6" s="24" t="s">
        <v>60</v>
      </c>
      <c r="B6" s="25" t="s">
        <v>21</v>
      </c>
      <c r="C6" s="28">
        <v>2710</v>
      </c>
      <c r="D6" s="29" t="s">
        <v>27</v>
      </c>
      <c r="E6" s="30">
        <v>3062</v>
      </c>
      <c r="F6" s="29" t="s">
        <v>24</v>
      </c>
      <c r="G6" s="1"/>
      <c r="H6" s="1"/>
      <c r="I6" s="1"/>
      <c r="J6" s="28">
        <v>3240</v>
      </c>
      <c r="K6" s="28">
        <v>4227</v>
      </c>
      <c r="L6" s="28">
        <v>3512</v>
      </c>
      <c r="M6" s="33" t="s">
        <v>41</v>
      </c>
      <c r="N6" s="1"/>
      <c r="O6" s="1"/>
      <c r="P6" s="34">
        <v>0</v>
      </c>
      <c r="Q6" s="34">
        <f t="shared" ref="Q6:Q31" si="0">L6/K6</f>
        <v>0.83084930210551222</v>
      </c>
      <c r="R6" s="1"/>
      <c r="S6" s="1"/>
      <c r="T6" s="1"/>
      <c r="U6" s="1"/>
      <c r="V6" s="1"/>
      <c r="W6" s="1"/>
      <c r="X6" s="1"/>
      <c r="Y6" s="1"/>
      <c r="Z6" s="1"/>
    </row>
    <row r="7" spans="1:26" ht="56.25" x14ac:dyDescent="0.2">
      <c r="A7" s="24" t="s">
        <v>66</v>
      </c>
      <c r="B7" s="25" t="s">
        <v>21</v>
      </c>
      <c r="C7" s="28">
        <v>2710</v>
      </c>
      <c r="D7" s="29" t="s">
        <v>34</v>
      </c>
      <c r="E7" s="30">
        <v>3062</v>
      </c>
      <c r="F7" s="29" t="s">
        <v>24</v>
      </c>
      <c r="G7" s="1"/>
      <c r="H7" s="1"/>
      <c r="I7" s="1"/>
      <c r="J7" s="28" t="s">
        <v>39</v>
      </c>
      <c r="K7" s="28">
        <v>270</v>
      </c>
      <c r="L7" s="28">
        <v>270</v>
      </c>
      <c r="M7" s="33" t="s">
        <v>41</v>
      </c>
      <c r="N7" s="1"/>
      <c r="O7" s="1"/>
      <c r="P7" s="31" t="s">
        <v>39</v>
      </c>
      <c r="Q7" s="34">
        <f t="shared" si="0"/>
        <v>1</v>
      </c>
      <c r="R7" s="1"/>
      <c r="S7" s="1"/>
      <c r="T7" s="1"/>
      <c r="U7" s="1"/>
      <c r="V7" s="1"/>
      <c r="W7" s="1"/>
      <c r="X7" s="1"/>
      <c r="Y7" s="1"/>
      <c r="Z7" s="1"/>
    </row>
    <row r="8" spans="1:26" ht="67.5" x14ac:dyDescent="0.2">
      <c r="A8" s="24" t="s">
        <v>59</v>
      </c>
      <c r="B8" s="25" t="s">
        <v>21</v>
      </c>
      <c r="C8" s="28">
        <v>2730</v>
      </c>
      <c r="D8" s="29" t="s">
        <v>26</v>
      </c>
      <c r="E8" s="30">
        <v>3062</v>
      </c>
      <c r="F8" s="29" t="s">
        <v>24</v>
      </c>
      <c r="G8" s="1"/>
      <c r="H8" s="1"/>
      <c r="I8" s="1"/>
      <c r="J8" s="28">
        <v>21</v>
      </c>
      <c r="K8" s="28">
        <v>20</v>
      </c>
      <c r="L8" s="28">
        <v>20</v>
      </c>
      <c r="M8" s="33" t="s">
        <v>40</v>
      </c>
      <c r="N8" s="1"/>
      <c r="O8" s="1"/>
      <c r="P8" s="34">
        <v>0</v>
      </c>
      <c r="Q8" s="34">
        <f t="shared" si="0"/>
        <v>1</v>
      </c>
      <c r="R8" s="1"/>
      <c r="S8" s="1"/>
      <c r="T8" s="1"/>
      <c r="U8" s="1"/>
      <c r="V8" s="1"/>
      <c r="W8" s="1"/>
      <c r="X8" s="1"/>
      <c r="Y8" s="1"/>
      <c r="Z8" s="1"/>
    </row>
    <row r="9" spans="1:26" ht="56.25" x14ac:dyDescent="0.2">
      <c r="A9" s="24" t="s">
        <v>68</v>
      </c>
      <c r="B9" s="25" t="s">
        <v>21</v>
      </c>
      <c r="C9" s="28">
        <v>2750</v>
      </c>
      <c r="D9" s="29" t="s">
        <v>37</v>
      </c>
      <c r="E9" s="30">
        <v>3062</v>
      </c>
      <c r="F9" s="29" t="s">
        <v>24</v>
      </c>
      <c r="G9" s="1"/>
      <c r="H9" s="1"/>
      <c r="I9" s="1"/>
      <c r="J9" s="28" t="s">
        <v>39</v>
      </c>
      <c r="K9" s="28">
        <v>180</v>
      </c>
      <c r="L9" s="28">
        <v>180</v>
      </c>
      <c r="M9" s="33" t="s">
        <v>40</v>
      </c>
      <c r="N9" s="1"/>
      <c r="O9" s="1"/>
      <c r="P9" s="31" t="s">
        <v>39</v>
      </c>
      <c r="Q9" s="34">
        <f t="shared" si="0"/>
        <v>1</v>
      </c>
      <c r="R9" s="1"/>
      <c r="S9" s="1"/>
      <c r="T9" s="1"/>
      <c r="U9" s="1"/>
      <c r="V9" s="1"/>
      <c r="W9" s="1"/>
      <c r="X9" s="1"/>
      <c r="Y9" s="1"/>
      <c r="Z9" s="1"/>
    </row>
    <row r="10" spans="1:26" ht="67.5" x14ac:dyDescent="0.2">
      <c r="A10" s="24" t="s">
        <v>59</v>
      </c>
      <c r="B10" s="25" t="s">
        <v>21</v>
      </c>
      <c r="C10" s="28">
        <v>2820</v>
      </c>
      <c r="D10" s="29" t="s">
        <v>26</v>
      </c>
      <c r="E10" s="30">
        <v>3062</v>
      </c>
      <c r="F10" s="29" t="s">
        <v>24</v>
      </c>
      <c r="G10" s="1"/>
      <c r="H10" s="1"/>
      <c r="I10" s="1"/>
      <c r="J10" s="28">
        <v>50</v>
      </c>
      <c r="K10" s="28">
        <v>50</v>
      </c>
      <c r="L10" s="28">
        <v>50</v>
      </c>
      <c r="M10" s="33" t="s">
        <v>40</v>
      </c>
      <c r="N10" s="1"/>
      <c r="O10" s="1"/>
      <c r="P10" s="34">
        <v>0</v>
      </c>
      <c r="Q10" s="34">
        <f t="shared" si="0"/>
        <v>1</v>
      </c>
      <c r="R10" s="1"/>
      <c r="S10" s="1"/>
      <c r="T10" s="1"/>
      <c r="U10" s="1"/>
      <c r="V10" s="1"/>
      <c r="W10" s="1"/>
      <c r="X10" s="1"/>
      <c r="Y10" s="1"/>
      <c r="Z10" s="1"/>
    </row>
    <row r="11" spans="1:26" ht="67.5" x14ac:dyDescent="0.2">
      <c r="A11" s="24" t="s">
        <v>59</v>
      </c>
      <c r="B11" s="25" t="s">
        <v>21</v>
      </c>
      <c r="C11" s="28">
        <v>2830</v>
      </c>
      <c r="D11" s="29" t="s">
        <v>26</v>
      </c>
      <c r="E11" s="30">
        <v>3062</v>
      </c>
      <c r="F11" s="29" t="s">
        <v>24</v>
      </c>
      <c r="G11" s="1"/>
      <c r="H11" s="1"/>
      <c r="I11" s="1"/>
      <c r="J11" s="28">
        <v>421</v>
      </c>
      <c r="K11" s="28">
        <v>400</v>
      </c>
      <c r="L11" s="28">
        <v>388</v>
      </c>
      <c r="M11" s="33" t="s">
        <v>40</v>
      </c>
      <c r="N11" s="1"/>
      <c r="O11" s="1"/>
      <c r="P11" s="34">
        <v>0</v>
      </c>
      <c r="Q11" s="34">
        <f t="shared" si="0"/>
        <v>0.97</v>
      </c>
      <c r="R11" s="1"/>
      <c r="S11" s="1"/>
      <c r="T11" s="1"/>
      <c r="U11" s="1"/>
      <c r="V11" s="1"/>
      <c r="W11" s="1"/>
      <c r="X11" s="1"/>
      <c r="Y11" s="1"/>
      <c r="Z11" s="1"/>
    </row>
    <row r="12" spans="1:26" ht="45" x14ac:dyDescent="0.2">
      <c r="A12" s="24" t="s">
        <v>60</v>
      </c>
      <c r="B12" s="25" t="s">
        <v>21</v>
      </c>
      <c r="C12" s="28">
        <v>2830</v>
      </c>
      <c r="D12" s="29" t="s">
        <v>27</v>
      </c>
      <c r="E12" s="30">
        <v>3062</v>
      </c>
      <c r="F12" s="29" t="s">
        <v>24</v>
      </c>
      <c r="G12" s="1"/>
      <c r="H12" s="1"/>
      <c r="I12" s="1"/>
      <c r="J12" s="28">
        <v>500</v>
      </c>
      <c r="K12" s="28">
        <v>500</v>
      </c>
      <c r="L12" s="28">
        <v>500</v>
      </c>
      <c r="M12" s="45" t="s">
        <v>41</v>
      </c>
      <c r="N12" s="1"/>
      <c r="O12" s="1"/>
      <c r="P12" s="34">
        <v>0</v>
      </c>
      <c r="Q12" s="34">
        <f t="shared" si="0"/>
        <v>1</v>
      </c>
      <c r="R12" s="1"/>
      <c r="S12" s="1"/>
      <c r="T12" s="1"/>
      <c r="U12" s="1"/>
      <c r="V12" s="1"/>
      <c r="W12" s="1"/>
      <c r="X12" s="1"/>
      <c r="Y12" s="1"/>
      <c r="Z12" s="1"/>
    </row>
    <row r="13" spans="1:26" ht="78.75" x14ac:dyDescent="0.2">
      <c r="A13" s="24" t="s">
        <v>69</v>
      </c>
      <c r="B13" s="25" t="s">
        <v>21</v>
      </c>
      <c r="C13" s="28">
        <v>2830</v>
      </c>
      <c r="D13" s="29" t="s">
        <v>33</v>
      </c>
      <c r="E13" s="30">
        <v>3062</v>
      </c>
      <c r="F13" s="29" t="s">
        <v>24</v>
      </c>
      <c r="G13" s="1"/>
      <c r="H13" s="1"/>
      <c r="I13" s="1"/>
      <c r="J13" s="28" t="s">
        <v>39</v>
      </c>
      <c r="K13" s="28">
        <v>148</v>
      </c>
      <c r="L13" s="28">
        <v>148</v>
      </c>
      <c r="M13" s="33" t="s">
        <v>40</v>
      </c>
      <c r="N13" s="1"/>
      <c r="O13" s="1"/>
      <c r="P13" s="31" t="s">
        <v>39</v>
      </c>
      <c r="Q13" s="34">
        <f t="shared" si="0"/>
        <v>1</v>
      </c>
      <c r="R13" s="1"/>
      <c r="S13" s="1"/>
      <c r="T13" s="1"/>
      <c r="U13" s="1"/>
      <c r="V13" s="1"/>
      <c r="W13" s="1"/>
      <c r="X13" s="1"/>
      <c r="Y13" s="1"/>
      <c r="Z13" s="1"/>
    </row>
    <row r="14" spans="1:26" ht="56.25" x14ac:dyDescent="0.2">
      <c r="A14" s="24" t="s">
        <v>61</v>
      </c>
      <c r="B14" s="25" t="s">
        <v>21</v>
      </c>
      <c r="C14" s="28">
        <v>2910</v>
      </c>
      <c r="D14" s="29" t="s">
        <v>28</v>
      </c>
      <c r="E14" s="30">
        <v>3062</v>
      </c>
      <c r="F14" s="29" t="s">
        <v>24</v>
      </c>
      <c r="G14" s="1"/>
      <c r="H14" s="1"/>
      <c r="I14" s="1"/>
      <c r="J14" s="28">
        <v>50</v>
      </c>
      <c r="K14" s="28">
        <v>0</v>
      </c>
      <c r="L14" s="28">
        <v>0</v>
      </c>
      <c r="M14" s="33" t="s">
        <v>42</v>
      </c>
      <c r="N14" s="1"/>
      <c r="O14" s="1"/>
      <c r="P14" s="34">
        <v>0</v>
      </c>
      <c r="Q14" s="31" t="s">
        <v>39</v>
      </c>
      <c r="R14" s="1"/>
      <c r="S14" s="1"/>
      <c r="T14" s="1"/>
      <c r="U14" s="1"/>
      <c r="V14" s="1"/>
      <c r="W14" s="1"/>
      <c r="X14" s="1"/>
      <c r="Y14" s="1"/>
      <c r="Z14" s="1"/>
    </row>
    <row r="15" spans="1:26" ht="67.5" x14ac:dyDescent="0.2">
      <c r="A15" s="24" t="s">
        <v>62</v>
      </c>
      <c r="B15" s="25" t="s">
        <v>21</v>
      </c>
      <c r="C15" s="28">
        <v>3570</v>
      </c>
      <c r="D15" s="29" t="s">
        <v>29</v>
      </c>
      <c r="E15" s="30">
        <v>3062</v>
      </c>
      <c r="F15" s="29" t="s">
        <v>24</v>
      </c>
      <c r="G15" s="1"/>
      <c r="H15" s="1"/>
      <c r="I15" s="1"/>
      <c r="J15" s="28">
        <v>3</v>
      </c>
      <c r="K15" s="28">
        <v>3</v>
      </c>
      <c r="L15" s="28">
        <v>3</v>
      </c>
      <c r="M15" s="33" t="s">
        <v>43</v>
      </c>
      <c r="N15" s="1"/>
      <c r="O15" s="1"/>
      <c r="P15" s="34">
        <v>0</v>
      </c>
      <c r="Q15" s="34">
        <f t="shared" si="0"/>
        <v>1</v>
      </c>
      <c r="R15" s="1"/>
      <c r="S15" s="1"/>
      <c r="T15" s="1"/>
      <c r="U15" s="1"/>
      <c r="V15" s="1"/>
      <c r="W15" s="1"/>
      <c r="X15" s="1"/>
      <c r="Y15" s="1"/>
      <c r="Z15" s="1"/>
    </row>
    <row r="16" spans="1:26" ht="56.25" x14ac:dyDescent="0.2">
      <c r="A16" s="24" t="s">
        <v>61</v>
      </c>
      <c r="B16" s="25" t="s">
        <v>21</v>
      </c>
      <c r="C16" s="28">
        <v>5110</v>
      </c>
      <c r="D16" s="29" t="s">
        <v>28</v>
      </c>
      <c r="E16" s="30">
        <v>3062</v>
      </c>
      <c r="F16" s="29" t="s">
        <v>24</v>
      </c>
      <c r="G16" s="1"/>
      <c r="H16" s="26"/>
      <c r="I16" s="1"/>
      <c r="J16" s="28">
        <v>450</v>
      </c>
      <c r="K16" s="28">
        <v>200</v>
      </c>
      <c r="L16" s="28">
        <v>109</v>
      </c>
      <c r="M16" s="33" t="s">
        <v>42</v>
      </c>
      <c r="N16" s="1"/>
      <c r="O16" s="1"/>
      <c r="P16" s="34">
        <v>0</v>
      </c>
      <c r="Q16" s="34">
        <f t="shared" si="0"/>
        <v>0.54500000000000004</v>
      </c>
      <c r="R16" s="1"/>
      <c r="S16" s="1"/>
      <c r="T16" s="1"/>
      <c r="U16" s="1"/>
      <c r="V16" s="1"/>
      <c r="W16" s="1"/>
      <c r="X16" s="1"/>
      <c r="Y16" s="1"/>
      <c r="Z16" s="1"/>
    </row>
    <row r="17" spans="1:26" ht="56.25" x14ac:dyDescent="0.2">
      <c r="A17" s="24" t="s">
        <v>70</v>
      </c>
      <c r="B17" s="25" t="s">
        <v>21</v>
      </c>
      <c r="C17" s="28">
        <v>5120</v>
      </c>
      <c r="D17" s="29" t="s">
        <v>35</v>
      </c>
      <c r="E17" s="30">
        <v>3062</v>
      </c>
      <c r="F17" s="29" t="s">
        <v>24</v>
      </c>
      <c r="G17" s="1"/>
      <c r="H17" s="1"/>
      <c r="I17" s="1"/>
      <c r="J17" s="28" t="s">
        <v>39</v>
      </c>
      <c r="K17" s="28">
        <v>90</v>
      </c>
      <c r="L17" s="28">
        <v>90</v>
      </c>
      <c r="M17" s="33" t="s">
        <v>42</v>
      </c>
      <c r="N17" s="1"/>
      <c r="O17" s="1"/>
      <c r="P17" s="31" t="s">
        <v>39</v>
      </c>
      <c r="Q17" s="34">
        <f t="shared" si="0"/>
        <v>1</v>
      </c>
      <c r="R17" s="1"/>
      <c r="S17" s="1"/>
      <c r="T17" s="1"/>
      <c r="U17" s="1"/>
      <c r="V17" s="1"/>
      <c r="W17" s="1"/>
      <c r="X17" s="1"/>
      <c r="Y17" s="1"/>
      <c r="Z17" s="1"/>
    </row>
    <row r="18" spans="1:26" ht="90" x14ac:dyDescent="0.2">
      <c r="A18" s="24" t="s">
        <v>58</v>
      </c>
      <c r="B18" s="25" t="s">
        <v>21</v>
      </c>
      <c r="C18" s="28">
        <v>5150</v>
      </c>
      <c r="D18" s="29" t="s">
        <v>25</v>
      </c>
      <c r="E18" s="30">
        <v>3062</v>
      </c>
      <c r="F18" s="29" t="s">
        <v>24</v>
      </c>
      <c r="G18" s="1"/>
      <c r="H18" s="1"/>
      <c r="I18" s="1"/>
      <c r="J18" s="28">
        <v>4</v>
      </c>
      <c r="K18" s="28">
        <v>4</v>
      </c>
      <c r="L18" s="28">
        <v>3</v>
      </c>
      <c r="M18" s="45" t="s">
        <v>40</v>
      </c>
      <c r="N18" s="1"/>
      <c r="O18" s="1"/>
      <c r="P18" s="34">
        <v>0</v>
      </c>
      <c r="Q18" s="34">
        <f t="shared" si="0"/>
        <v>0.75</v>
      </c>
      <c r="R18" s="1"/>
      <c r="S18" s="1"/>
      <c r="T18" s="1"/>
      <c r="U18" s="1"/>
      <c r="V18" s="1"/>
      <c r="W18" s="1"/>
      <c r="X18" s="1"/>
      <c r="Y18" s="1"/>
      <c r="Z18" s="1"/>
    </row>
    <row r="19" spans="1:26" ht="90" x14ac:dyDescent="0.2">
      <c r="A19" s="24" t="s">
        <v>58</v>
      </c>
      <c r="B19" s="25" t="s">
        <v>21</v>
      </c>
      <c r="C19" s="28">
        <v>5190</v>
      </c>
      <c r="D19" s="29" t="s">
        <v>25</v>
      </c>
      <c r="E19" s="30">
        <v>3062</v>
      </c>
      <c r="F19" s="29" t="s">
        <v>24</v>
      </c>
      <c r="G19" s="1"/>
      <c r="H19" s="1"/>
      <c r="I19" s="1"/>
      <c r="J19" s="28">
        <v>15</v>
      </c>
      <c r="K19" s="28">
        <v>10</v>
      </c>
      <c r="L19" s="28">
        <v>10</v>
      </c>
      <c r="M19" s="45" t="s">
        <v>40</v>
      </c>
      <c r="N19" s="1"/>
      <c r="O19" s="1"/>
      <c r="P19" s="34">
        <v>0</v>
      </c>
      <c r="Q19" s="34">
        <f t="shared" si="0"/>
        <v>1</v>
      </c>
      <c r="R19" s="1"/>
      <c r="S19" s="1"/>
      <c r="T19" s="1"/>
      <c r="U19" s="1"/>
      <c r="V19" s="1"/>
      <c r="W19" s="1"/>
      <c r="X19" s="1"/>
      <c r="Y19" s="1"/>
      <c r="Z19" s="1"/>
    </row>
    <row r="20" spans="1:26" ht="56.25" x14ac:dyDescent="0.2">
      <c r="A20" s="24" t="s">
        <v>61</v>
      </c>
      <c r="B20" s="25" t="s">
        <v>21</v>
      </c>
      <c r="C20" s="28">
        <v>5190</v>
      </c>
      <c r="D20" s="29" t="s">
        <v>28</v>
      </c>
      <c r="E20" s="30">
        <v>3062</v>
      </c>
      <c r="F20" s="29" t="s">
        <v>24</v>
      </c>
      <c r="G20" s="1"/>
      <c r="H20" s="1"/>
      <c r="I20" s="1"/>
      <c r="J20" s="28">
        <v>4</v>
      </c>
      <c r="K20" s="28">
        <v>13</v>
      </c>
      <c r="L20" s="28">
        <v>6</v>
      </c>
      <c r="M20" s="45" t="s">
        <v>42</v>
      </c>
      <c r="N20" s="1"/>
      <c r="O20" s="1"/>
      <c r="P20" s="34">
        <v>0</v>
      </c>
      <c r="Q20" s="34">
        <f t="shared" si="0"/>
        <v>0.46153846153846156</v>
      </c>
      <c r="R20" s="1"/>
      <c r="S20" s="1"/>
      <c r="T20" s="1"/>
      <c r="U20" s="1"/>
      <c r="V20" s="1"/>
      <c r="W20" s="1"/>
      <c r="X20" s="1"/>
      <c r="Y20" s="1"/>
      <c r="Z20" s="1"/>
    </row>
    <row r="21" spans="1:26" ht="56.25" x14ac:dyDescent="0.2">
      <c r="A21" s="24" t="s">
        <v>70</v>
      </c>
      <c r="B21" s="25" t="s">
        <v>21</v>
      </c>
      <c r="C21" s="28">
        <v>5190</v>
      </c>
      <c r="D21" s="29" t="s">
        <v>35</v>
      </c>
      <c r="E21" s="30">
        <v>3062</v>
      </c>
      <c r="F21" s="29" t="s">
        <v>24</v>
      </c>
      <c r="G21" s="1"/>
      <c r="H21" s="1"/>
      <c r="I21" s="1"/>
      <c r="J21" s="28" t="s">
        <v>39</v>
      </c>
      <c r="K21" s="28">
        <v>4</v>
      </c>
      <c r="L21" s="28">
        <v>4</v>
      </c>
      <c r="M21" s="33" t="s">
        <v>42</v>
      </c>
      <c r="N21" s="1"/>
      <c r="O21" s="1"/>
      <c r="P21" s="31" t="s">
        <v>39</v>
      </c>
      <c r="Q21" s="34">
        <f t="shared" si="0"/>
        <v>1</v>
      </c>
      <c r="R21" s="1"/>
      <c r="S21" s="1"/>
      <c r="T21" s="1"/>
      <c r="U21" s="1"/>
      <c r="V21" s="1"/>
      <c r="W21" s="1"/>
      <c r="X21" s="1"/>
      <c r="Y21" s="1"/>
      <c r="Z21" s="1"/>
    </row>
    <row r="22" spans="1:26" ht="67.5" x14ac:dyDescent="0.2">
      <c r="A22" s="24" t="s">
        <v>65</v>
      </c>
      <c r="B22" s="25" t="s">
        <v>21</v>
      </c>
      <c r="C22" s="28">
        <v>5210</v>
      </c>
      <c r="D22" s="29" t="s">
        <v>32</v>
      </c>
      <c r="E22" s="30">
        <v>3062</v>
      </c>
      <c r="F22" s="29" t="s">
        <v>24</v>
      </c>
      <c r="G22" s="1"/>
      <c r="H22" s="1"/>
      <c r="I22" s="1"/>
      <c r="J22" s="31" t="s">
        <v>39</v>
      </c>
      <c r="K22" s="28">
        <v>5</v>
      </c>
      <c r="L22" s="28">
        <v>5</v>
      </c>
      <c r="M22" s="33" t="s">
        <v>40</v>
      </c>
      <c r="N22" s="1"/>
      <c r="O22" s="1"/>
      <c r="P22" s="31" t="s">
        <v>39</v>
      </c>
      <c r="Q22" s="34">
        <f t="shared" si="0"/>
        <v>1</v>
      </c>
      <c r="R22" s="1"/>
      <c r="S22" s="1"/>
      <c r="T22" s="1"/>
      <c r="U22" s="1"/>
      <c r="V22" s="1"/>
      <c r="W22" s="1"/>
      <c r="X22" s="1"/>
      <c r="Y22" s="1"/>
      <c r="Z22" s="1"/>
    </row>
    <row r="23" spans="1:26" ht="67.5" x14ac:dyDescent="0.2">
      <c r="A23" s="24" t="s">
        <v>59</v>
      </c>
      <c r="B23" s="25" t="s">
        <v>21</v>
      </c>
      <c r="C23" s="28">
        <v>5220</v>
      </c>
      <c r="D23" s="29" t="s">
        <v>26</v>
      </c>
      <c r="E23" s="30">
        <v>3062</v>
      </c>
      <c r="F23" s="29" t="s">
        <v>24</v>
      </c>
      <c r="G23" s="1"/>
      <c r="H23" s="1"/>
      <c r="I23" s="1"/>
      <c r="J23" s="31">
        <v>13</v>
      </c>
      <c r="K23" s="28">
        <v>16</v>
      </c>
      <c r="L23" s="28">
        <v>16</v>
      </c>
      <c r="M23" s="33" t="s">
        <v>40</v>
      </c>
      <c r="N23" s="1"/>
      <c r="O23" s="1"/>
      <c r="P23" s="34">
        <v>0</v>
      </c>
      <c r="Q23" s="34">
        <f t="shared" si="0"/>
        <v>1</v>
      </c>
      <c r="R23" s="1"/>
      <c r="S23" s="1"/>
      <c r="T23" s="1"/>
      <c r="U23" s="1"/>
      <c r="V23" s="1"/>
      <c r="W23" s="1"/>
      <c r="X23" s="1"/>
      <c r="Y23" s="1"/>
      <c r="Z23" s="1"/>
    </row>
    <row r="24" spans="1:26" ht="78.75" x14ac:dyDescent="0.2">
      <c r="A24" s="24" t="s">
        <v>69</v>
      </c>
      <c r="B24" s="25" t="s">
        <v>21</v>
      </c>
      <c r="C24" s="28">
        <v>5220</v>
      </c>
      <c r="D24" s="29" t="s">
        <v>33</v>
      </c>
      <c r="E24" s="30">
        <v>3062</v>
      </c>
      <c r="F24" s="29" t="s">
        <v>24</v>
      </c>
      <c r="G24" s="1"/>
      <c r="H24" s="1"/>
      <c r="I24" s="1"/>
      <c r="J24" s="31" t="s">
        <v>39</v>
      </c>
      <c r="K24" s="28">
        <v>67</v>
      </c>
      <c r="L24" s="28">
        <v>67</v>
      </c>
      <c r="M24" s="33" t="s">
        <v>40</v>
      </c>
      <c r="N24" s="1"/>
      <c r="O24" s="1"/>
      <c r="P24" s="31" t="s">
        <v>39</v>
      </c>
      <c r="Q24" s="34">
        <f t="shared" si="0"/>
        <v>1</v>
      </c>
      <c r="R24" s="1"/>
      <c r="S24" s="1"/>
      <c r="T24" s="1"/>
      <c r="U24" s="1"/>
      <c r="V24" s="1"/>
      <c r="W24" s="1"/>
      <c r="X24" s="1"/>
      <c r="Y24" s="1"/>
      <c r="Z24" s="1"/>
    </row>
    <row r="25" spans="1:26" ht="90" x14ac:dyDescent="0.2">
      <c r="A25" s="24" t="s">
        <v>58</v>
      </c>
      <c r="B25" s="25" t="s">
        <v>21</v>
      </c>
      <c r="C25" s="28">
        <v>5230</v>
      </c>
      <c r="D25" s="29" t="s">
        <v>25</v>
      </c>
      <c r="E25" s="30">
        <v>3062</v>
      </c>
      <c r="F25" s="29" t="s">
        <v>24</v>
      </c>
      <c r="G25" s="1"/>
      <c r="H25" s="1"/>
      <c r="I25" s="1"/>
      <c r="J25" s="31">
        <v>1</v>
      </c>
      <c r="K25" s="28">
        <v>0</v>
      </c>
      <c r="L25" s="28">
        <v>0</v>
      </c>
      <c r="M25" s="33" t="s">
        <v>40</v>
      </c>
      <c r="N25" s="1"/>
      <c r="O25" s="1"/>
      <c r="P25" s="34">
        <v>0</v>
      </c>
      <c r="Q25" s="31" t="s">
        <v>39</v>
      </c>
      <c r="R25" s="1"/>
      <c r="S25" s="1"/>
      <c r="T25" s="1"/>
      <c r="U25" s="1"/>
      <c r="V25" s="1"/>
      <c r="W25" s="1"/>
      <c r="X25" s="1"/>
      <c r="Y25" s="1"/>
      <c r="Z25" s="1"/>
    </row>
    <row r="26" spans="1:26" ht="67.5" x14ac:dyDescent="0.2">
      <c r="A26" s="24" t="s">
        <v>63</v>
      </c>
      <c r="B26" s="25" t="s">
        <v>21</v>
      </c>
      <c r="C26" s="28">
        <v>5310</v>
      </c>
      <c r="D26" s="29" t="s">
        <v>30</v>
      </c>
      <c r="E26" s="30">
        <v>3062</v>
      </c>
      <c r="F26" s="29" t="s">
        <v>24</v>
      </c>
      <c r="G26" s="1"/>
      <c r="H26" s="1"/>
      <c r="I26" s="1"/>
      <c r="J26" s="31">
        <v>3</v>
      </c>
      <c r="K26" s="28">
        <v>19</v>
      </c>
      <c r="L26" s="28">
        <v>19</v>
      </c>
      <c r="M26" s="33" t="s">
        <v>40</v>
      </c>
      <c r="N26" s="1"/>
      <c r="O26" s="1"/>
      <c r="P26" s="34">
        <v>0</v>
      </c>
      <c r="Q26" s="34">
        <f t="shared" si="0"/>
        <v>1</v>
      </c>
      <c r="R26" s="1"/>
      <c r="S26" s="1"/>
      <c r="T26" s="1"/>
      <c r="U26" s="1"/>
      <c r="V26" s="1"/>
      <c r="W26" s="1"/>
      <c r="X26" s="1"/>
      <c r="Y26" s="1"/>
      <c r="Z26" s="1"/>
    </row>
    <row r="27" spans="1:26" ht="67.5" x14ac:dyDescent="0.2">
      <c r="A27" s="24" t="s">
        <v>67</v>
      </c>
      <c r="B27" s="25" t="s">
        <v>21</v>
      </c>
      <c r="C27" s="28">
        <v>5310</v>
      </c>
      <c r="D27" s="29" t="s">
        <v>36</v>
      </c>
      <c r="E27" s="30">
        <v>3062</v>
      </c>
      <c r="F27" s="29" t="s">
        <v>24</v>
      </c>
      <c r="G27" s="1"/>
      <c r="H27" s="1"/>
      <c r="I27" s="1"/>
      <c r="J27" s="31" t="s">
        <v>39</v>
      </c>
      <c r="K27" s="28">
        <v>10</v>
      </c>
      <c r="L27" s="28">
        <v>10</v>
      </c>
      <c r="M27" s="33" t="s">
        <v>40</v>
      </c>
      <c r="N27" s="1"/>
      <c r="O27" s="1"/>
      <c r="P27" s="31" t="s">
        <v>39</v>
      </c>
      <c r="Q27" s="34">
        <f t="shared" si="0"/>
        <v>1</v>
      </c>
      <c r="R27" s="1"/>
      <c r="S27" s="1"/>
      <c r="T27" s="1"/>
      <c r="U27" s="1"/>
      <c r="V27" s="1"/>
      <c r="W27" s="1"/>
      <c r="X27" s="1"/>
      <c r="Y27" s="1"/>
      <c r="Z27" s="1"/>
    </row>
    <row r="28" spans="1:26" ht="67.5" x14ac:dyDescent="0.2">
      <c r="A28" s="24" t="s">
        <v>63</v>
      </c>
      <c r="B28" s="25" t="s">
        <v>21</v>
      </c>
      <c r="C28" s="28">
        <v>5320</v>
      </c>
      <c r="D28" s="29" t="s">
        <v>30</v>
      </c>
      <c r="E28" s="30">
        <v>3062</v>
      </c>
      <c r="F28" s="29" t="s">
        <v>24</v>
      </c>
      <c r="G28" s="1"/>
      <c r="H28" s="1"/>
      <c r="I28" s="1"/>
      <c r="J28" s="31">
        <v>2</v>
      </c>
      <c r="K28" s="28">
        <v>10</v>
      </c>
      <c r="L28" s="28">
        <v>10</v>
      </c>
      <c r="M28" s="33" t="s">
        <v>40</v>
      </c>
      <c r="N28" s="1"/>
      <c r="O28" s="1"/>
      <c r="P28" s="34">
        <v>0</v>
      </c>
      <c r="Q28" s="34">
        <f t="shared" si="0"/>
        <v>1</v>
      </c>
      <c r="R28" s="1"/>
      <c r="S28" s="1"/>
      <c r="T28" s="1"/>
      <c r="U28" s="1"/>
      <c r="V28" s="1"/>
      <c r="W28" s="1"/>
      <c r="X28" s="1"/>
      <c r="Y28" s="1"/>
      <c r="Z28" s="1"/>
    </row>
    <row r="29" spans="1:26" ht="45" x14ac:dyDescent="0.2">
      <c r="A29" s="24" t="s">
        <v>64</v>
      </c>
      <c r="B29" s="25" t="s">
        <v>21</v>
      </c>
      <c r="C29" s="28">
        <v>5410</v>
      </c>
      <c r="D29" s="29" t="s">
        <v>31</v>
      </c>
      <c r="E29" s="30">
        <v>3062</v>
      </c>
      <c r="F29" s="29" t="s">
        <v>24</v>
      </c>
      <c r="G29" s="1"/>
      <c r="H29" s="1"/>
      <c r="I29" s="1"/>
      <c r="J29" s="31">
        <v>4</v>
      </c>
      <c r="K29" s="28">
        <v>5</v>
      </c>
      <c r="L29" s="28">
        <v>5</v>
      </c>
      <c r="M29" s="33" t="s">
        <v>44</v>
      </c>
      <c r="N29" s="1"/>
      <c r="O29" s="1"/>
      <c r="P29" s="34">
        <v>0</v>
      </c>
      <c r="Q29" s="34">
        <f t="shared" si="0"/>
        <v>1</v>
      </c>
      <c r="R29" s="1"/>
      <c r="S29" s="1"/>
      <c r="T29" s="1"/>
      <c r="U29" s="1"/>
      <c r="V29" s="1"/>
      <c r="W29" s="1"/>
      <c r="X29" s="1"/>
      <c r="Y29" s="1"/>
      <c r="Z29" s="1"/>
    </row>
    <row r="30" spans="1:26" ht="45" x14ac:dyDescent="0.2">
      <c r="A30" s="24" t="s">
        <v>71</v>
      </c>
      <c r="B30" s="25" t="s">
        <v>21</v>
      </c>
      <c r="C30" s="28">
        <v>5510</v>
      </c>
      <c r="D30" s="29" t="s">
        <v>38</v>
      </c>
      <c r="E30" s="30">
        <v>3062</v>
      </c>
      <c r="F30" s="29" t="s">
        <v>24</v>
      </c>
      <c r="G30" s="1"/>
      <c r="H30" s="1"/>
      <c r="I30" s="1"/>
      <c r="J30" s="31" t="s">
        <v>39</v>
      </c>
      <c r="K30" s="28">
        <v>1</v>
      </c>
      <c r="L30" s="28">
        <v>0</v>
      </c>
      <c r="M30" s="33" t="s">
        <v>45</v>
      </c>
      <c r="N30" s="1"/>
      <c r="O30" s="1"/>
      <c r="P30" s="31" t="s">
        <v>39</v>
      </c>
      <c r="Q30" s="34">
        <f t="shared" si="0"/>
        <v>0</v>
      </c>
      <c r="R30" s="1"/>
      <c r="S30" s="1"/>
      <c r="T30" s="1"/>
      <c r="U30" s="1"/>
      <c r="V30" s="1"/>
      <c r="W30" s="1"/>
      <c r="X30" s="1"/>
      <c r="Y30" s="1"/>
      <c r="Z30" s="1"/>
    </row>
    <row r="31" spans="1:26" ht="90" x14ac:dyDescent="0.2">
      <c r="A31" s="24" t="s">
        <v>58</v>
      </c>
      <c r="B31" s="25" t="s">
        <v>21</v>
      </c>
      <c r="C31" s="28">
        <v>5970</v>
      </c>
      <c r="D31" s="29" t="s">
        <v>25</v>
      </c>
      <c r="E31" s="30">
        <v>3062</v>
      </c>
      <c r="F31" s="29" t="s">
        <v>24</v>
      </c>
      <c r="G31" s="1"/>
      <c r="H31" s="1"/>
      <c r="I31" s="1"/>
      <c r="J31" s="31">
        <v>0</v>
      </c>
      <c r="K31" s="28">
        <v>119</v>
      </c>
      <c r="L31" s="28">
        <v>92</v>
      </c>
      <c r="M31" s="33" t="s">
        <v>78</v>
      </c>
      <c r="N31" s="1"/>
      <c r="O31" s="1"/>
      <c r="P31" s="34">
        <v>0</v>
      </c>
      <c r="Q31" s="34">
        <f t="shared" si="0"/>
        <v>0.77310924369747902</v>
      </c>
      <c r="R31" s="1"/>
      <c r="S31" s="1"/>
      <c r="T31" s="1"/>
      <c r="U31" s="1"/>
      <c r="V31" s="1"/>
      <c r="W31" s="1"/>
      <c r="X31" s="1"/>
      <c r="Y31" s="1"/>
      <c r="Z31" s="1"/>
    </row>
    <row r="32" spans="1:26" s="38" customFormat="1" ht="157.5" x14ac:dyDescent="0.2">
      <c r="A32" s="17" t="s">
        <v>46</v>
      </c>
      <c r="B32" s="36" t="s">
        <v>47</v>
      </c>
      <c r="C32" s="17" t="s">
        <v>22</v>
      </c>
      <c r="D32" s="37" t="s">
        <v>48</v>
      </c>
      <c r="E32" s="18">
        <v>3062</v>
      </c>
      <c r="F32" s="36" t="s">
        <v>24</v>
      </c>
      <c r="G32" s="21">
        <v>0</v>
      </c>
      <c r="H32" s="21">
        <v>776190.67</v>
      </c>
      <c r="I32" s="21">
        <v>776190.67</v>
      </c>
      <c r="J32" s="17" t="s">
        <v>50</v>
      </c>
      <c r="K32" s="17">
        <v>1601</v>
      </c>
      <c r="L32" s="17">
        <v>1601</v>
      </c>
      <c r="M32" s="16"/>
      <c r="N32" s="22" t="s">
        <v>50</v>
      </c>
      <c r="O32" s="22">
        <f>I32/H32</f>
        <v>1</v>
      </c>
      <c r="P32" s="22" t="s">
        <v>50</v>
      </c>
      <c r="Q32" s="22">
        <v>1</v>
      </c>
      <c r="R32" s="27"/>
      <c r="S32" s="27"/>
      <c r="T32" s="27"/>
      <c r="U32" s="27"/>
      <c r="V32" s="27"/>
      <c r="W32" s="27"/>
      <c r="X32" s="27"/>
      <c r="Y32" s="27"/>
      <c r="Z32" s="27"/>
    </row>
    <row r="33" spans="1:26" s="33" customFormat="1" ht="90" x14ac:dyDescent="0.2">
      <c r="A33" s="30" t="s">
        <v>72</v>
      </c>
      <c r="B33" s="29" t="s">
        <v>47</v>
      </c>
      <c r="C33" s="30">
        <v>3510</v>
      </c>
      <c r="D33" s="29" t="s">
        <v>49</v>
      </c>
      <c r="E33" s="30">
        <v>3062</v>
      </c>
      <c r="F33" s="29" t="s">
        <v>24</v>
      </c>
      <c r="G33" s="29"/>
      <c r="H33" s="30">
        <v>776190.67</v>
      </c>
      <c r="I33" s="30">
        <v>776190.67</v>
      </c>
      <c r="J33" s="30" t="s">
        <v>50</v>
      </c>
      <c r="K33" s="40">
        <v>1601</v>
      </c>
      <c r="L33" s="40">
        <v>1601</v>
      </c>
      <c r="M33" s="43" t="s">
        <v>51</v>
      </c>
      <c r="N33" s="30" t="s">
        <v>75</v>
      </c>
      <c r="O33" s="30">
        <v>1</v>
      </c>
      <c r="P33" s="48" t="s">
        <v>75</v>
      </c>
      <c r="Q33" s="39">
        <v>1</v>
      </c>
      <c r="R33" s="29"/>
      <c r="S33" s="29"/>
      <c r="T33" s="29"/>
      <c r="U33" s="29"/>
      <c r="V33" s="29"/>
      <c r="W33" s="29"/>
      <c r="X33" s="29"/>
      <c r="Y33" s="29"/>
      <c r="Z33" s="29"/>
    </row>
    <row r="34" spans="1:26" ht="360" x14ac:dyDescent="0.2">
      <c r="A34" s="35" t="s">
        <v>52</v>
      </c>
      <c r="B34" s="41" t="s">
        <v>53</v>
      </c>
      <c r="C34" s="17" t="s">
        <v>22</v>
      </c>
      <c r="D34" s="42" t="s">
        <v>54</v>
      </c>
      <c r="E34" s="17">
        <v>3062</v>
      </c>
      <c r="F34" s="20" t="s">
        <v>24</v>
      </c>
      <c r="G34" s="21">
        <v>583166944.11000001</v>
      </c>
      <c r="H34" s="21">
        <v>603723255.71000004</v>
      </c>
      <c r="I34" s="21">
        <v>20556311.600000001</v>
      </c>
      <c r="J34" s="17">
        <v>89519.59</v>
      </c>
      <c r="K34" s="17">
        <v>94364.36</v>
      </c>
      <c r="L34" s="17">
        <v>4844.7700000000004</v>
      </c>
      <c r="M34" s="15"/>
      <c r="N34" s="22">
        <f>I34/G34</f>
        <v>3.5249445819279086E-2</v>
      </c>
      <c r="O34" s="22">
        <f>I34/H34</f>
        <v>3.404922935397784E-2</v>
      </c>
      <c r="P34" s="22">
        <f>L34/J34</f>
        <v>5.4119662523029882E-2</v>
      </c>
      <c r="Q34" s="22">
        <f>L34/K34</f>
        <v>5.1341099542242433E-2</v>
      </c>
      <c r="R34" s="1"/>
      <c r="S34" s="1"/>
      <c r="T34" s="1"/>
      <c r="U34" s="1"/>
      <c r="V34" s="1"/>
      <c r="W34" s="1"/>
      <c r="X34" s="1"/>
      <c r="Y34" s="1"/>
      <c r="Z34" s="1"/>
    </row>
    <row r="35" spans="1:26" s="32" customFormat="1" ht="78.75" x14ac:dyDescent="0.2">
      <c r="A35" s="30" t="s">
        <v>73</v>
      </c>
      <c r="B35" s="43" t="s">
        <v>53</v>
      </c>
      <c r="C35" s="30">
        <v>6220</v>
      </c>
      <c r="D35" s="43" t="s">
        <v>55</v>
      </c>
      <c r="E35" s="30">
        <v>3062</v>
      </c>
      <c r="F35" s="43" t="s">
        <v>24</v>
      </c>
      <c r="G35" s="26"/>
      <c r="H35" s="26"/>
      <c r="I35" s="26"/>
      <c r="J35" s="30" t="s">
        <v>50</v>
      </c>
      <c r="K35" s="40">
        <v>705</v>
      </c>
      <c r="L35" s="30">
        <v>705</v>
      </c>
      <c r="M35" s="29" t="s">
        <v>57</v>
      </c>
      <c r="N35" s="26"/>
      <c r="O35" s="26"/>
      <c r="P35" s="48" t="s">
        <v>39</v>
      </c>
      <c r="Q35" s="39">
        <f>L35/K35</f>
        <v>1</v>
      </c>
      <c r="R35" s="26"/>
      <c r="S35" s="26"/>
      <c r="T35" s="26"/>
      <c r="U35" s="26"/>
      <c r="V35" s="26"/>
      <c r="W35" s="26"/>
      <c r="X35" s="26"/>
      <c r="Y35" s="26"/>
      <c r="Z35" s="26"/>
    </row>
    <row r="36" spans="1:26" s="32" customFormat="1" ht="135" x14ac:dyDescent="0.2">
      <c r="A36" s="30" t="s">
        <v>74</v>
      </c>
      <c r="B36" s="43" t="s">
        <v>53</v>
      </c>
      <c r="C36" s="30">
        <v>6220</v>
      </c>
      <c r="D36" s="43" t="s">
        <v>56</v>
      </c>
      <c r="E36" s="30">
        <v>3062</v>
      </c>
      <c r="F36" s="43" t="s">
        <v>24</v>
      </c>
      <c r="G36" s="26"/>
      <c r="H36" s="26"/>
      <c r="I36" s="26"/>
      <c r="J36" s="30" t="s">
        <v>50</v>
      </c>
      <c r="K36" s="44">
        <v>4139.7700000000004</v>
      </c>
      <c r="L36" s="44">
        <v>4139.7700000000004</v>
      </c>
      <c r="M36" s="29" t="s">
        <v>57</v>
      </c>
      <c r="N36" s="26"/>
      <c r="O36" s="26"/>
      <c r="P36" s="48" t="s">
        <v>39</v>
      </c>
      <c r="Q36" s="39">
        <f>L36/K36</f>
        <v>1</v>
      </c>
      <c r="R36" s="26"/>
      <c r="S36" s="26"/>
      <c r="T36" s="26"/>
      <c r="U36" s="26"/>
      <c r="V36" s="26"/>
      <c r="W36" s="26"/>
      <c r="X36" s="26"/>
      <c r="Y36" s="26"/>
      <c r="Z36" s="26"/>
    </row>
    <row r="37" spans="1:26" ht="154.5" customHeight="1" x14ac:dyDescent="0.2">
      <c r="A37" s="30" t="s">
        <v>76</v>
      </c>
      <c r="B37" s="43" t="s">
        <v>53</v>
      </c>
      <c r="C37" s="30">
        <v>6220</v>
      </c>
      <c r="D37" s="26" t="s">
        <v>77</v>
      </c>
      <c r="E37" s="30">
        <v>3062</v>
      </c>
      <c r="F37" s="43" t="s">
        <v>24</v>
      </c>
      <c r="G37" s="1"/>
      <c r="H37" s="1"/>
      <c r="I37" s="1"/>
      <c r="J37" s="44">
        <v>89519.59</v>
      </c>
      <c r="K37" s="44">
        <v>89519.59</v>
      </c>
      <c r="L37" s="44">
        <v>0</v>
      </c>
      <c r="M37" s="29" t="s">
        <v>57</v>
      </c>
      <c r="N37" s="1"/>
      <c r="O37" s="1"/>
      <c r="P37" s="39">
        <v>0</v>
      </c>
      <c r="Q37" s="39">
        <v>0</v>
      </c>
      <c r="R37" s="1"/>
      <c r="S37" s="1"/>
      <c r="T37" s="1"/>
      <c r="U37" s="1"/>
      <c r="V37" s="1"/>
      <c r="W37" s="1"/>
      <c r="X37" s="1"/>
      <c r="Y37" s="1"/>
      <c r="Z37" s="1"/>
    </row>
    <row r="38" spans="1:26" ht="11.25" customHeight="1" x14ac:dyDescent="0.2">
      <c r="A38" s="30"/>
      <c r="B38" s="1"/>
      <c r="C38" s="1"/>
      <c r="D38" s="1"/>
      <c r="E38" s="1"/>
      <c r="F38" s="1"/>
      <c r="G38" s="1"/>
      <c r="H38" s="1"/>
      <c r="I38" s="1"/>
      <c r="J38" s="1"/>
      <c r="K38" s="52"/>
      <c r="L38" s="1"/>
      <c r="M38" s="1"/>
      <c r="N38" s="1"/>
      <c r="O38" s="1"/>
      <c r="P38" s="49"/>
      <c r="Q38" s="1"/>
      <c r="R38" s="1"/>
      <c r="S38" s="1"/>
      <c r="T38" s="1"/>
      <c r="U38" s="1"/>
      <c r="V38" s="1"/>
      <c r="W38" s="1"/>
      <c r="X38" s="1"/>
      <c r="Y38" s="1"/>
      <c r="Z38" s="1"/>
    </row>
    <row r="39" spans="1:26" ht="11.25" customHeight="1" x14ac:dyDescent="0.2">
      <c r="A39" s="1" t="s">
        <v>80</v>
      </c>
      <c r="R39" s="1"/>
      <c r="S39" s="1"/>
      <c r="T39" s="1"/>
      <c r="U39" s="1"/>
      <c r="V39" s="1"/>
      <c r="W39" s="1"/>
      <c r="X39" s="1"/>
      <c r="Y39" s="1"/>
      <c r="Z39" s="1"/>
    </row>
    <row r="40" spans="1:26" ht="11.25" customHeight="1" x14ac:dyDescent="0.2">
      <c r="A40" s="1"/>
      <c r="B40" s="1"/>
      <c r="C40" s="1"/>
      <c r="D40" s="1"/>
      <c r="E40" s="1"/>
      <c r="F40" s="1"/>
      <c r="G40" s="1"/>
      <c r="H40" s="1"/>
      <c r="I40" s="51"/>
      <c r="J40" s="1"/>
      <c r="K40" s="1"/>
      <c r="L40" s="44"/>
      <c r="M40" s="1"/>
      <c r="N40" s="1"/>
      <c r="O40" s="1"/>
      <c r="P40" s="49"/>
      <c r="Q40" s="1"/>
      <c r="R40" s="1"/>
      <c r="S40" s="1"/>
      <c r="T40" s="1"/>
      <c r="U40" s="1"/>
      <c r="V40" s="1"/>
      <c r="W40" s="1"/>
      <c r="X40" s="1"/>
      <c r="Y40" s="1"/>
      <c r="Z40" s="1"/>
    </row>
    <row r="41" spans="1:26" ht="11.25" customHeight="1" x14ac:dyDescent="0.2">
      <c r="A41" s="1"/>
      <c r="B41" s="1"/>
      <c r="C41" s="1"/>
      <c r="D41" s="1"/>
      <c r="E41" s="1"/>
      <c r="F41" s="1"/>
      <c r="G41" s="1"/>
      <c r="H41" s="1"/>
      <c r="I41" s="1"/>
      <c r="J41" s="1"/>
      <c r="K41" s="1"/>
      <c r="L41" s="1"/>
      <c r="M41" s="1"/>
      <c r="N41" s="1"/>
      <c r="O41" s="1"/>
      <c r="P41" s="49"/>
      <c r="Q41" s="1"/>
      <c r="R41" s="1"/>
      <c r="S41" s="1"/>
      <c r="T41" s="1"/>
      <c r="U41" s="1"/>
      <c r="V41" s="1"/>
      <c r="W41" s="1"/>
      <c r="X41" s="1"/>
      <c r="Y41" s="1"/>
      <c r="Z41" s="1"/>
    </row>
    <row r="42" spans="1:26" ht="11.25" customHeight="1" x14ac:dyDescent="0.2">
      <c r="A42" s="1"/>
      <c r="B42" s="1"/>
      <c r="C42" s="1"/>
      <c r="D42" s="1"/>
      <c r="E42" s="1"/>
      <c r="F42" s="1"/>
      <c r="G42" s="1"/>
      <c r="H42" s="1"/>
      <c r="I42" s="1"/>
      <c r="J42" s="1"/>
      <c r="K42" s="1"/>
      <c r="L42" s="1"/>
      <c r="M42" s="1"/>
      <c r="N42" s="1"/>
      <c r="O42" s="1"/>
      <c r="P42" s="49"/>
      <c r="Q42" s="1"/>
      <c r="R42" s="1"/>
      <c r="S42" s="1"/>
      <c r="T42" s="1"/>
      <c r="U42" s="1"/>
      <c r="V42" s="1"/>
      <c r="W42" s="1"/>
      <c r="X42" s="1"/>
      <c r="Y42" s="1"/>
      <c r="Z42" s="1"/>
    </row>
    <row r="43" spans="1:26" ht="11.25" customHeight="1" x14ac:dyDescent="0.2">
      <c r="A43" s="1"/>
      <c r="B43" s="1"/>
      <c r="C43" s="1"/>
      <c r="D43" s="1"/>
      <c r="E43" s="1"/>
      <c r="F43" s="1"/>
      <c r="G43" s="1"/>
      <c r="H43" s="1"/>
      <c r="I43" s="1"/>
      <c r="J43" s="1"/>
      <c r="K43" s="1"/>
      <c r="L43" s="1"/>
      <c r="M43" s="1"/>
      <c r="N43" s="1"/>
      <c r="O43" s="1"/>
      <c r="P43" s="49"/>
      <c r="Q43" s="1"/>
      <c r="R43" s="1"/>
      <c r="S43" s="1"/>
      <c r="T43" s="1"/>
      <c r="U43" s="1"/>
      <c r="V43" s="1"/>
      <c r="W43" s="1"/>
      <c r="X43" s="1"/>
      <c r="Y43" s="1"/>
      <c r="Z43" s="1"/>
    </row>
    <row r="44" spans="1:26" ht="11.25" customHeight="1" x14ac:dyDescent="0.2">
      <c r="A44" s="1"/>
      <c r="B44" s="1"/>
      <c r="C44" s="1"/>
      <c r="D44" s="1"/>
      <c r="E44" s="1"/>
      <c r="F44" s="1"/>
      <c r="G44" s="1"/>
      <c r="H44" s="1"/>
      <c r="I44" s="1"/>
      <c r="J44" s="1"/>
      <c r="K44" s="1"/>
      <c r="L44" s="1"/>
      <c r="M44" s="1"/>
      <c r="N44" s="1"/>
      <c r="O44" s="1"/>
      <c r="P44" s="49"/>
      <c r="Q44" s="1"/>
      <c r="R44" s="1"/>
      <c r="S44" s="1"/>
      <c r="T44" s="1"/>
      <c r="U44" s="1"/>
      <c r="V44" s="1"/>
      <c r="W44" s="1"/>
      <c r="X44" s="1"/>
      <c r="Y44" s="1"/>
      <c r="Z44" s="1"/>
    </row>
    <row r="45" spans="1:26" ht="11.25" customHeight="1" x14ac:dyDescent="0.2">
      <c r="A45" s="1"/>
      <c r="B45" s="1"/>
      <c r="C45" s="1"/>
      <c r="D45" s="1"/>
      <c r="E45" s="1"/>
      <c r="F45" s="1"/>
      <c r="G45" s="1"/>
      <c r="H45" s="1"/>
      <c r="I45" s="1"/>
      <c r="J45" s="1"/>
      <c r="K45" s="1"/>
      <c r="L45" s="1"/>
      <c r="M45" s="1"/>
      <c r="N45" s="1"/>
      <c r="O45" s="1"/>
      <c r="P45" s="49"/>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49"/>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49"/>
      <c r="Q47" s="1"/>
      <c r="R47" s="1"/>
      <c r="S47" s="1"/>
      <c r="T47" s="1"/>
      <c r="U47" s="1"/>
      <c r="V47" s="1"/>
      <c r="W47" s="1"/>
      <c r="X47" s="1"/>
      <c r="Y47" s="1"/>
      <c r="Z47" s="1"/>
    </row>
    <row r="48" spans="1:26" ht="11.25" customHeight="1" x14ac:dyDescent="0.2">
      <c r="A48" s="1"/>
      <c r="B48" s="1"/>
      <c r="C48" s="1"/>
      <c r="D48" s="1"/>
      <c r="E48" s="1"/>
      <c r="F48" s="1"/>
      <c r="G48" s="1"/>
      <c r="H48" s="1"/>
      <c r="I48" s="1"/>
      <c r="J48" s="1"/>
      <c r="K48" s="1"/>
      <c r="L48" s="1"/>
      <c r="M48" s="1"/>
      <c r="N48" s="1"/>
      <c r="O48" s="1"/>
      <c r="P48" s="49"/>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49"/>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49"/>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49"/>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49"/>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49"/>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49"/>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49"/>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49"/>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49"/>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49"/>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49"/>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49"/>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49"/>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49"/>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49"/>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49"/>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49"/>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49"/>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49"/>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49"/>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49"/>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49"/>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49"/>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49"/>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49"/>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49"/>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49"/>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49"/>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49"/>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49"/>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49"/>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49"/>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49"/>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49"/>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49"/>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49"/>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49"/>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49"/>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49"/>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49"/>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49"/>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49"/>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49"/>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49"/>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49"/>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49"/>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49"/>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49"/>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49"/>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49"/>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49"/>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49"/>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49"/>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49"/>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49"/>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49"/>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49"/>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49"/>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49"/>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49"/>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49"/>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49"/>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49"/>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49"/>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49"/>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49"/>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49"/>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49"/>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49"/>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49"/>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49"/>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49"/>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49"/>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49"/>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49"/>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49"/>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49"/>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49"/>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49"/>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49"/>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49"/>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49"/>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49"/>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49"/>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49"/>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49"/>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49"/>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49"/>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49"/>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49"/>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49"/>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49"/>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49"/>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49"/>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49"/>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49"/>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49"/>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49"/>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49"/>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49"/>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49"/>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49"/>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49"/>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49"/>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49"/>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49"/>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49"/>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49"/>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49"/>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49"/>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49"/>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49"/>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49"/>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49"/>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49"/>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49"/>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49"/>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49"/>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49"/>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49"/>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49"/>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49"/>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49"/>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49"/>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49"/>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49"/>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49"/>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49"/>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49"/>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49"/>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49"/>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49"/>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49"/>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49"/>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49"/>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49"/>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49"/>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49"/>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49"/>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49"/>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49"/>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49"/>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49"/>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49"/>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49"/>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49"/>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49"/>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49"/>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49"/>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49"/>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49"/>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49"/>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49"/>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49"/>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49"/>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49"/>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49"/>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49"/>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49"/>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49"/>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49"/>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49"/>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49"/>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49"/>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49"/>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49"/>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49"/>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49"/>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49"/>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49"/>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49"/>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49"/>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49"/>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49"/>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49"/>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49"/>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49"/>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49"/>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49"/>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49"/>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49"/>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49"/>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49"/>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49"/>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49"/>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49"/>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49"/>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49"/>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49"/>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49"/>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49"/>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49"/>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49"/>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49"/>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49"/>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49"/>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49"/>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49"/>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49"/>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49"/>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49"/>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49"/>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49"/>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49"/>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49"/>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49"/>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49"/>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49"/>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49"/>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49"/>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49"/>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49"/>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49"/>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49"/>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49"/>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49"/>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49"/>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49"/>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49"/>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49"/>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49"/>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49"/>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49"/>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49"/>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49"/>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49"/>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49"/>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49"/>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49"/>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49"/>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49"/>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49"/>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49"/>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49"/>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49"/>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49"/>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49"/>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49"/>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49"/>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49"/>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49"/>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49"/>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49"/>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49"/>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49"/>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49"/>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49"/>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49"/>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49"/>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49"/>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49"/>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49"/>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49"/>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49"/>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49"/>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49"/>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49"/>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49"/>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49"/>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49"/>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49"/>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49"/>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49"/>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49"/>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49"/>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49"/>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49"/>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49"/>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49"/>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49"/>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49"/>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49"/>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49"/>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49"/>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49"/>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49"/>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49"/>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49"/>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49"/>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49"/>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49"/>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49"/>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49"/>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49"/>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49"/>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49"/>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49"/>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49"/>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49"/>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49"/>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49"/>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49"/>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49"/>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49"/>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49"/>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49"/>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49"/>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49"/>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49"/>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49"/>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49"/>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49"/>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49"/>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49"/>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49"/>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49"/>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49"/>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49"/>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49"/>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49"/>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49"/>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49"/>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49"/>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49"/>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49"/>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49"/>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49"/>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49"/>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49"/>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49"/>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49"/>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49"/>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49"/>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49"/>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49"/>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49"/>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49"/>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49"/>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49"/>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49"/>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49"/>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49"/>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49"/>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49"/>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49"/>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49"/>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49"/>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49"/>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49"/>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49"/>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49"/>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49"/>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49"/>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49"/>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49"/>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49"/>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49"/>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49"/>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49"/>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49"/>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49"/>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49"/>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49"/>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49"/>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49"/>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49"/>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49"/>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49"/>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49"/>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49"/>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49"/>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49"/>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49"/>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49"/>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49"/>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49"/>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49"/>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49"/>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49"/>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49"/>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49"/>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49"/>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49"/>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49"/>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49"/>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49"/>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49"/>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49"/>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49"/>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49"/>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49"/>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49"/>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49"/>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49"/>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49"/>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49"/>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49"/>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49"/>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49"/>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49"/>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49"/>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49"/>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49"/>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49"/>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49"/>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49"/>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49"/>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49"/>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49"/>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49"/>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49"/>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49"/>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49"/>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49"/>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49"/>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49"/>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49"/>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49"/>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49"/>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49"/>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49"/>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49"/>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49"/>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49"/>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49"/>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49"/>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49"/>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49"/>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49"/>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49"/>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49"/>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49"/>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49"/>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49"/>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49"/>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49"/>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49"/>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49"/>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49"/>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49"/>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49"/>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49"/>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49"/>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49"/>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49"/>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49"/>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49"/>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49"/>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49"/>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49"/>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49"/>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49"/>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49"/>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49"/>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49"/>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49"/>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49"/>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49"/>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49"/>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49"/>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49"/>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49"/>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49"/>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49"/>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49"/>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49"/>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49"/>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49"/>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49"/>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49"/>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49"/>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49"/>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49"/>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49"/>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49"/>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49"/>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49"/>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49"/>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49"/>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49"/>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49"/>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49"/>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49"/>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49"/>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49"/>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49"/>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49"/>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49"/>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49"/>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49"/>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49"/>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49"/>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49"/>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49"/>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49"/>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49"/>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49"/>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49"/>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49"/>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49"/>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49"/>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49"/>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49"/>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49"/>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49"/>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49"/>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49"/>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49"/>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49"/>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49"/>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49"/>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49"/>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49"/>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49"/>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49"/>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49"/>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49"/>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49"/>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49"/>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49"/>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49"/>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49"/>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49"/>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49"/>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49"/>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49"/>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49"/>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49"/>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49"/>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49"/>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49"/>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49"/>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49"/>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49"/>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49"/>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49"/>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49"/>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49"/>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49"/>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49"/>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49"/>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49"/>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49"/>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49"/>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49"/>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49"/>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49"/>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49"/>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49"/>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49"/>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49"/>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49"/>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49"/>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49"/>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49"/>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49"/>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49"/>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49"/>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49"/>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49"/>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49"/>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49"/>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49"/>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49"/>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49"/>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49"/>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49"/>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49"/>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49"/>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49"/>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49"/>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49"/>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49"/>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49"/>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49"/>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49"/>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49"/>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49"/>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49"/>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49"/>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49"/>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49"/>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49"/>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49"/>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49"/>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49"/>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49"/>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49"/>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49"/>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49"/>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49"/>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49"/>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49"/>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49"/>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49"/>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49"/>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49"/>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49"/>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49"/>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49"/>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49"/>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49"/>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49"/>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49"/>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49"/>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49"/>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49"/>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49"/>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49"/>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49"/>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49"/>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49"/>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49"/>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49"/>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49"/>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49"/>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49"/>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49"/>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49"/>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49"/>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49"/>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49"/>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49"/>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49"/>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49"/>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49"/>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49"/>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49"/>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49"/>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49"/>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49"/>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49"/>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49"/>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49"/>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49"/>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49"/>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49"/>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49"/>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49"/>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49"/>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49"/>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49"/>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49"/>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49"/>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49"/>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49"/>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49"/>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49"/>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49"/>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49"/>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49"/>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49"/>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49"/>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49"/>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49"/>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49"/>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49"/>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49"/>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49"/>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49"/>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49"/>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49"/>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49"/>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49"/>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49"/>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49"/>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49"/>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49"/>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49"/>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49"/>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49"/>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49"/>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49"/>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49"/>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49"/>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49"/>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49"/>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49"/>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49"/>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49"/>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49"/>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49"/>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49"/>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49"/>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49"/>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49"/>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49"/>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49"/>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49"/>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49"/>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49"/>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49"/>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49"/>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49"/>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49"/>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49"/>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49"/>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49"/>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49"/>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49"/>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49"/>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49"/>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49"/>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49"/>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49"/>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49"/>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49"/>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49"/>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49"/>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49"/>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49"/>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49"/>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49"/>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49"/>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49"/>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49"/>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49"/>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49"/>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49"/>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49"/>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49"/>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49"/>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49"/>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49"/>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49"/>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49"/>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49"/>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49"/>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49"/>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49"/>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49"/>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49"/>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49"/>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49"/>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49"/>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49"/>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49"/>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49"/>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49"/>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49"/>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49"/>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49"/>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49"/>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49"/>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49"/>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49"/>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49"/>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49"/>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49"/>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49"/>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49"/>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49"/>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49"/>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49"/>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49"/>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49"/>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49"/>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49"/>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49"/>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49"/>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49"/>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49"/>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49"/>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49"/>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49"/>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49"/>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49"/>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49"/>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49"/>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49"/>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49"/>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49"/>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49"/>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49"/>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49"/>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49"/>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49"/>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49"/>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49"/>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49"/>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49"/>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49"/>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49"/>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49"/>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49"/>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49"/>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49"/>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49"/>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49"/>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49"/>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49"/>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49"/>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49"/>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49"/>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49"/>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49"/>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49"/>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49"/>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49"/>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49"/>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49"/>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49"/>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49"/>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49"/>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49"/>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49"/>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49"/>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49"/>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49"/>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49"/>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49"/>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49"/>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49"/>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49"/>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49"/>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49"/>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49"/>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49"/>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49"/>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49"/>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49"/>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49"/>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49"/>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49"/>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49"/>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49"/>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49"/>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49"/>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49"/>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49"/>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49"/>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49"/>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49"/>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49"/>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49"/>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49"/>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49"/>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49"/>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49"/>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49"/>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49"/>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49"/>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49"/>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49"/>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49"/>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49"/>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49"/>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49"/>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49"/>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49"/>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49"/>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49"/>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49"/>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49"/>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49"/>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49"/>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49"/>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49"/>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49"/>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49"/>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49"/>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49"/>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49"/>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49"/>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49"/>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49"/>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49"/>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49"/>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49"/>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49"/>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49"/>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49"/>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49"/>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49"/>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49"/>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49"/>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49"/>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49"/>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49"/>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49"/>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49"/>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49"/>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49"/>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49"/>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49"/>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49"/>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49"/>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49"/>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49"/>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49"/>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49"/>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49"/>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49"/>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49"/>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49"/>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49"/>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49"/>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49"/>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49"/>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49"/>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49"/>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49"/>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49"/>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49"/>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49"/>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49"/>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49"/>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49"/>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49"/>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49"/>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49"/>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49"/>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49"/>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49"/>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49"/>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49"/>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49"/>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49"/>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49"/>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49"/>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49"/>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49"/>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49"/>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49"/>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49"/>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49"/>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49"/>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49"/>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49"/>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49"/>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49"/>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49"/>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49"/>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49"/>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49"/>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49"/>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49"/>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49"/>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49"/>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49"/>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49"/>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49"/>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49"/>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49"/>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49"/>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49"/>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49"/>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49"/>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49"/>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49"/>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49"/>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49"/>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49"/>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49"/>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49"/>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49"/>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49"/>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49"/>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49"/>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49"/>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49"/>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49"/>
      <c r="Q1000" s="1"/>
      <c r="R1000" s="1"/>
      <c r="S1000" s="1"/>
      <c r="T1000" s="1"/>
      <c r="U1000" s="1"/>
      <c r="V1000" s="1"/>
      <c r="W1000" s="1"/>
      <c r="X1000" s="1"/>
      <c r="Y1000" s="1"/>
      <c r="Z1000" s="1"/>
    </row>
    <row r="1001" spans="1:26" ht="11.25" customHeight="1" x14ac:dyDescent="0.2">
      <c r="A1001" s="1"/>
      <c r="B1001" s="1"/>
      <c r="C1001" s="1"/>
      <c r="D1001" s="1"/>
      <c r="E1001" s="1"/>
      <c r="F1001" s="1"/>
      <c r="G1001" s="1"/>
      <c r="H1001" s="1"/>
      <c r="I1001" s="1"/>
      <c r="J1001" s="1"/>
      <c r="K1001" s="1"/>
      <c r="L1001" s="1"/>
      <c r="M1001" s="1"/>
      <c r="N1001" s="1"/>
      <c r="O1001" s="1"/>
      <c r="P1001" s="49"/>
      <c r="Q1001" s="1"/>
      <c r="R1001" s="1"/>
      <c r="S1001" s="1"/>
      <c r="T1001" s="1"/>
      <c r="U1001" s="1"/>
      <c r="V1001" s="1"/>
      <c r="W1001" s="1"/>
      <c r="X1001" s="1"/>
      <c r="Y1001" s="1"/>
      <c r="Z1001" s="1"/>
    </row>
    <row r="1002" spans="1:26" ht="11.25" customHeight="1" x14ac:dyDescent="0.2">
      <c r="A1002" s="1"/>
      <c r="B1002" s="1"/>
      <c r="C1002" s="1"/>
      <c r="D1002" s="1"/>
      <c r="E1002" s="1"/>
      <c r="F1002" s="1"/>
      <c r="G1002" s="1"/>
      <c r="H1002" s="1"/>
      <c r="I1002" s="1"/>
      <c r="J1002" s="1"/>
      <c r="K1002" s="1"/>
      <c r="L1002" s="1"/>
      <c r="M1002" s="1"/>
      <c r="N1002" s="1"/>
      <c r="O1002" s="1"/>
      <c r="P1002" s="49"/>
      <c r="Q1002" s="1"/>
      <c r="R1002" s="1"/>
      <c r="S1002" s="1"/>
      <c r="T1002" s="1"/>
      <c r="U1002" s="1"/>
      <c r="V1002" s="1"/>
      <c r="W1002" s="1"/>
      <c r="X1002" s="1"/>
      <c r="Y1002" s="1"/>
      <c r="Z1002" s="1"/>
    </row>
  </sheetData>
  <protectedRanges>
    <protectedRange sqref="A39" name="Rango1"/>
  </protectedRanges>
  <autoFilter ref="A3:Q37" xr:uid="{00000000-0009-0000-0000-000000000000}"/>
  <mergeCells count="2">
    <mergeCell ref="A1:Q1"/>
    <mergeCell ref="K2:M2"/>
  </mergeCells>
  <phoneticPr fontId="4" type="noConversion"/>
  <pageMargins left="0.7" right="0.7" top="0.75" bottom="0.75" header="0" footer="0"/>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2.xml><?xml version="1.0" encoding="utf-8"?>
<ds:datastoreItem xmlns:ds="http://schemas.openxmlformats.org/officeDocument/2006/customXml" ds:itemID="{1E2F589B-3FAC-4AC5-A63C-1EEB8B32130F}">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Sofia</dc:creator>
  <cp:keywords/>
  <dc:description/>
  <cp:lastModifiedBy>Infospe Instituto Licencias</cp:lastModifiedBy>
  <cp:revision/>
  <dcterms:created xsi:type="dcterms:W3CDTF">2024-04-08T20:30:24Z</dcterms:created>
  <dcterms:modified xsi:type="dcterms:W3CDTF">2025-01-23T20:10:02Z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