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PNNA\CONTABILIDAD\ESTADOS FINANCIEROS\2TRIMESTRE2020\CONAC\"/>
    </mc:Choice>
  </mc:AlternateContent>
  <xr:revisionPtr revIDLastSave="0" documentId="13_ncr:1_{074E91D4-164E-49A7-9865-C48B4629967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<sst xmlns="http://schemas.openxmlformats.org/spreadsheetml/2006/main" count="60" uniqueCount="60">
  <si>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</si>
  <si>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</si>
  <si>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</si>
  <si>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</si>
  <si>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</si>
  <si>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</si>
  <si>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</si>
  <si>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</si>
  <si>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</si>
  <si>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</si>
  <si>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</si>
  <si>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</si>
  <si>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</si>
  <si>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</si>
  <si>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</si>
  <si>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</si>
  <si>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</si>
  <si>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</si>
  <si>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</si>
  <si>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</si>
  <si>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</si>
  <si>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</si>
  <si>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</si>
  <si>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</si>
  <si>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</si>
  <si>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</si>
  <si>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</si>
  <si>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</si>
  <si>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</si>
  <si>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</si>
  <si>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</si>
  <si>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</si>
  <si>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</si>
  <si>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</si>
  <si>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</si>
  <si>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</si>
  <si>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</si>
  <si>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</si>
  <si>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</si>
  <si>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</si>
  <si>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</si>
  <si>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</si>
  <si>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</si>
  <si>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</si>
  <si>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</si>
  <si>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</si>
  <si>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</si>
  <si>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</si>
  <si>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</si>
  <si>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</si>
  <si>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</si>
  <si>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</si>
  <si>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</si>
  <si>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</si>
  <si>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</si>
  <si>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</si>
  <si>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</si>
  <si>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</si>
  <si>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</si>
  <si>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Procuraduría Estatal de Protección de Niñas, Niños y Adolescentes del Estado de Guanajuato
Estado de Situación Financiera
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</si>
</sst>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54</xdr:row>
      <xdr:rowOff>0</xdr:rowOff>
    </xdr:from>
    <xdr:to>
      <xdr:col>1</xdr:col>
      <xdr:colOff>47625</xdr:colOff>
      <xdr:row>61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F7530CC-C08D-4541-9C86-3D917BFF64D7}"/>
            </a:ext>
          </a:extLst>
        </xdr:cNvPr>
        <xdr:cNvSpPr txBox="1"/>
      </xdr:nvSpPr>
      <xdr:spPr>
        <a:xfrm>
          <a:off x="495300" y="8229600"/>
          <a:ext cx="3429000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1790700</xdr:colOff>
      <xdr:row>54</xdr:row>
      <xdr:rowOff>114300</xdr:rowOff>
    </xdr:from>
    <xdr:to>
      <xdr:col>6</xdr:col>
      <xdr:colOff>95250</xdr:colOff>
      <xdr:row>61</xdr:row>
      <xdr:rowOff>123825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692B19F-7596-40CC-BABD-06030B7FE528}"/>
            </a:ext>
          </a:extLst>
        </xdr:cNvPr>
        <xdr:cNvSpPr txBox="1"/>
      </xdr:nvSpPr>
      <xdr:spPr>
        <a:xfrm>
          <a:off x="7877175" y="8343900"/>
          <a:ext cx="3057525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topLeftCell="A29" zoomScaleNormal="100" zoomScaleSheetLayoutView="100" workbookViewId="0">
      <selection activeCell="E54" sqref="E5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13346975.09</v>
      </c>
      <c r="C5" s="12">
        <v>0</v>
      </c>
      <c r="D5" s="17"/>
      <c r="E5" s="11" t="s">
        <v>41</v>
      </c>
      <c r="F5" s="12">
        <v>556940.46</v>
      </c>
      <c r="G5" s="5">
        <v>0</v>
      </c>
    </row>
    <row r="6" spans="1:7" x14ac:dyDescent="0.2">
      <c r="A6" s="30" t="s">
        <v>28</v>
      </c>
      <c r="B6" s="12">
        <v>40742.269999999997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13387717.359999999</v>
      </c>
      <c r="C13" s="10">
        <f>SUM(C5:C11)</f>
        <v>0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556940.46</v>
      </c>
      <c r="G14" s="5">
        <f>SUM(G5:G12)</f>
        <v>0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5140186.7</v>
      </c>
      <c r="C19" s="12">
        <v>0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-2529008.27</v>
      </c>
      <c r="C21" s="12">
        <v>0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2611178.4300000002</v>
      </c>
      <c r="C26" s="10">
        <f>SUM(C16:C24)</f>
        <v>0</v>
      </c>
      <c r="D26" s="17"/>
      <c r="E26" s="39" t="s">
        <v>57</v>
      </c>
      <c r="F26" s="10">
        <f>SUM(F24+F14)</f>
        <v>556940.46</v>
      </c>
      <c r="G26" s="6">
        <f>SUM(G14+G24)</f>
        <v>0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15998895.789999999</v>
      </c>
      <c r="C28" s="10">
        <f>C13+C26</f>
        <v>0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3664178.43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3664178.43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11777776.9</v>
      </c>
      <c r="G35" s="6">
        <f>SUM(G36:G40)</f>
        <v>0</v>
      </c>
    </row>
    <row r="36" spans="1:7" x14ac:dyDescent="0.2">
      <c r="A36" s="31"/>
      <c r="B36" s="15"/>
      <c r="C36" s="15"/>
      <c r="D36" s="17"/>
      <c r="E36" s="11" t="s">
        <v>52</v>
      </c>
      <c r="F36" s="12">
        <v>11777776.9</v>
      </c>
      <c r="G36" s="5">
        <v>0</v>
      </c>
    </row>
    <row r="37" spans="1:7" x14ac:dyDescent="0.2">
      <c r="A37" s="31"/>
      <c r="B37" s="15"/>
      <c r="C37" s="15"/>
      <c r="D37" s="17"/>
      <c r="E37" s="11" t="s">
        <v>19</v>
      </c>
      <c r="F37" s="12">
        <v>0</v>
      </c>
      <c r="G37" s="5">
        <v>0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15441955.33</v>
      </c>
      <c r="G46" s="5">
        <f>SUM(G42+G35+G30)</f>
        <v>0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15998895.789999999</v>
      </c>
      <c r="G48" s="20">
        <f>G46+G26</f>
        <v>0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4" orientation="landscape" r:id="rId1"/>
  <headerFooter alignWithMargins="0">
    <oddFooter>&amp;CHoja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DVILLAFAÑA</cp:lastModifiedBy>
  <cp:lastPrinted>2020-08-10T02:53:37Z</cp:lastPrinted>
  <dcterms:created xsi:type="dcterms:W3CDTF">2012-12-11T20:26:08Z</dcterms:created>
  <dcterms:modified xsi:type="dcterms:W3CDTF">2020-08-10T02:53:46Z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