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PNNA\CONTABILIDAD\ESTADOS FINANCIEROS\2TRIMESTRE2020\CONAC\"/>
    </mc:Choice>
  </mc:AlternateContent>
  <xr:revisionPtr revIDLastSave="0" documentId="13_ncr:1_{0F1073CC-F57A-47F6-8BFE-F83B1EB12E77}" xr6:coauthVersionLast="36" xr6:coauthVersionMax="36" xr10:uidLastSave="{00000000-0000-0000-0000-000000000000}"/>
  <bookViews>
    <workbookView xWindow="0" yWindow="0" windowWidth="18195" windowHeight="8850" xr2:uid="{00000000-000D-0000-FFFF-FFFF00000000}"/>
  </bookViews>
  <sheets>
    <sheet name="EA" sheetId="3" r:id="rId1"/>
  </sheets>
  <definedNames>
    <definedName name="_xlnm._FilterDatabase" localSheetId="0" hidden="1">EA!#REF!</definedName>
    <definedName name="_xlnm.Print_Titles" localSheetId="0">EA!$1:$2</definedName>
  </definedNames>
  <calcPr calcId="191029"/>
  <fileRecoveryPr autoRecover="0"/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D61" i="3" s="1"/>
  <c r="C59" i="3"/>
  <c r="C61" i="3" s="1"/>
  <c r="D22" i="3"/>
  <c r="C22" i="3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<sst xmlns="http://schemas.openxmlformats.org/spreadsheetml/2006/main" count="74" uniqueCount="58">
  <si>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</si>
  <si>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</si>
  <si>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</si>
  <si>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</si>
  <si>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</si>
  <si>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</si>
  <si>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</si>
  <si>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</si>
  <si>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</si>
  <si>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</si>
  <si>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</si>
  <si>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</si>
  <si>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</si>
  <si>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</si>
  <si>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</si>
  <si>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</si>
  <si>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</si>
  <si>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</si>
  <si>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</si>
  <si>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</si>
  <si>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</si>
  <si>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</si>
  <si>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</si>
  <si>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</si>
  <si>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</si>
  <si>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</si>
  <si>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</si>
  <si>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</si>
  <si>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</si>
  <si>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</si>
  <si>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</si>
  <si>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</si>
  <si>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</si>
  <si>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</si>
  <si>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</si>
  <si>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</si>
  <si>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</si>
  <si>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</si>
  <si>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</si>
  <si>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</si>
  <si>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</si>
  <si>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</si>
  <si>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</si>
  <si>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</si>
  <si>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</si>
  <si>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</si>
  <si>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</si>
  <si>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</si>
  <si>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</si>
  <si>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</si>
  <si>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</si>
  <si>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</si>
  <si>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</si>
  <si>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</si>
  <si>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</si>
  <si>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</si>
  <si>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“Bajo protesta de decir verdad declaramos que los Estados Financieros y sus notas, son razonablemente correctos y son responsabilidad del emisor”.</t>
  </si>
  <si>
    <t>Procuraduría Estatal de Protección de Niñas, Niños y Adolescentes del Estado de Guanajuato
Estado de Actividades
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</si>
</sst>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0" fillId="0" borderId="0" xfId="0" applyFont="1"/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64</xdr:row>
      <xdr:rowOff>0</xdr:rowOff>
    </xdr:from>
    <xdr:to>
      <xdr:col>1</xdr:col>
      <xdr:colOff>3514725</xdr:colOff>
      <xdr:row>71</xdr:row>
      <xdr:rowOff>123825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83E258A-907E-42E5-BFC7-F45ED15EE268}"/>
            </a:ext>
          </a:extLst>
        </xdr:cNvPr>
        <xdr:cNvSpPr txBox="1"/>
      </xdr:nvSpPr>
      <xdr:spPr>
        <a:xfrm flipH="1">
          <a:off x="152400" y="9944100"/>
          <a:ext cx="3467100" cy="1123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Mtra.</a:t>
          </a:r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María Teresa Palomino Ramos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Procuradora de Protección de Niñas,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Niños y Adolescentes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4191000</xdr:colOff>
      <xdr:row>64</xdr:row>
      <xdr:rowOff>95250</xdr:rowOff>
    </xdr:from>
    <xdr:to>
      <xdr:col>3</xdr:col>
      <xdr:colOff>1371600</xdr:colOff>
      <xdr:row>71</xdr:row>
      <xdr:rowOff>104775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DC05AA7-1B55-4450-B976-87269ACFE391}"/>
            </a:ext>
          </a:extLst>
        </xdr:cNvPr>
        <xdr:cNvSpPr txBox="1"/>
      </xdr:nvSpPr>
      <xdr:spPr>
        <a:xfrm>
          <a:off x="4295775" y="10039350"/>
          <a:ext cx="3562350" cy="1009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L.A.P. David Alejandro</a:t>
          </a:r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Villafaña Arroyo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Coordinador Administrativo de PEPNNA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showGridLines="0" tabSelected="1" zoomScaleNormal="100" workbookViewId="0">
      <selection activeCell="A2" sqref="A2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4" t="s">
        <v>57</v>
      </c>
      <c r="B1" s="35"/>
      <c r="C1" s="35"/>
      <c r="D1" s="36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368.56</v>
      </c>
      <c r="D4" s="28">
        <f>SUM(D5:D11)</f>
        <v>0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368.56</v>
      </c>
      <c r="D11" s="30">
        <v>0</v>
      </c>
      <c r="E11" s="31">
        <v>4170</v>
      </c>
    </row>
    <row r="12" spans="1:5" ht="34.5" customHeight="1" x14ac:dyDescent="0.2">
      <c r="A12" s="37" t="s">
        <v>50</v>
      </c>
      <c r="B12" s="38"/>
      <c r="C12" s="27">
        <f>SUM(C13:C14)</f>
        <v>32274615.050000001</v>
      </c>
      <c r="D12" s="28">
        <f>SUM(D13:D14)</f>
        <v>0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32274615.050000001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2.93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2.93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32274986.539999999</v>
      </c>
      <c r="D22" s="3">
        <f>SUM(D4+D12+D15)</f>
        <v>0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12578858.630000001</v>
      </c>
      <c r="D25" s="28">
        <f>SUM(D26:D28)</f>
        <v>0</v>
      </c>
      <c r="E25" s="31" t="s">
        <v>55</v>
      </c>
    </row>
    <row r="26" spans="1:5" x14ac:dyDescent="0.2">
      <c r="A26" s="19"/>
      <c r="B26" s="20" t="s">
        <v>37</v>
      </c>
      <c r="C26" s="29">
        <v>12153892.800000001</v>
      </c>
      <c r="D26" s="30">
        <v>0</v>
      </c>
      <c r="E26" s="31">
        <v>5110</v>
      </c>
    </row>
    <row r="27" spans="1:5" x14ac:dyDescent="0.2">
      <c r="A27" s="19"/>
      <c r="B27" s="20" t="s">
        <v>16</v>
      </c>
      <c r="C27" s="29">
        <v>111216.76</v>
      </c>
      <c r="D27" s="30">
        <v>0</v>
      </c>
      <c r="E27" s="31">
        <v>5120</v>
      </c>
    </row>
    <row r="28" spans="1:5" x14ac:dyDescent="0.2">
      <c r="A28" s="19"/>
      <c r="B28" s="20" t="s">
        <v>17</v>
      </c>
      <c r="C28" s="29">
        <v>313749.07</v>
      </c>
      <c r="D28" s="30">
        <v>0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7918351.0099999998</v>
      </c>
      <c r="D29" s="28">
        <f>SUM(D30:D38)</f>
        <v>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3758639.36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4159711.65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0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0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20497209.640000001</v>
      </c>
      <c r="D59" s="3">
        <f>SUM(D56+D49+D43+D39+D29+D25)</f>
        <v>0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11777776.899999999</v>
      </c>
      <c r="D61" s="28">
        <f>D22-D59</f>
        <v>0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33" t="s">
        <v>56</v>
      </c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fitToHeight="2" orientation="landscape" r:id="rId1"/>
  <headerFooter>
    <oddFooter>&amp;CHoja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DVILLAFAÑA</cp:lastModifiedBy>
  <cp:lastPrinted>2020-08-10T02:55:19Z</cp:lastPrinted>
  <dcterms:created xsi:type="dcterms:W3CDTF">2012-12-11T20:29:16Z</dcterms:created>
  <dcterms:modified xsi:type="dcterms:W3CDTF">2020-08-10T04:02:50Z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