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PNNA\CONTABILIDAD\ESTADOS FINANCIEROS\3TRIMESTRE2020\CONAC\"/>
    </mc:Choice>
  </mc:AlternateContent>
  <xr:revisionPtr revIDLastSave="0" documentId="13_ncr:1_{46640AAA-5A47-4959-9AF5-AA8040CDE00F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FE" sheetId="2" r:id="rId1"/>
  </sheets>
  <definedNames>
    <definedName name="_xlnm._FilterDatabase" localSheetId="0" hidden="1">EFE!#REF!</definedName>
    <definedName name="_xlnm.Print_Titles" localSheetId="0">EFE!$1:$2</definedName>
  </definedNames>
  <calcPr calcId="19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D57" i="2" l="1"/>
  <c r="E57" i="2"/>
  <c r="E59" i="2" s="1"/>
  <c r="D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<sst xmlns="http://schemas.openxmlformats.org/spreadsheetml/2006/main" count="62" uniqueCount="53">
  <si>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</si>
  <si>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</si>
  <si>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</si>
  <si>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</si>
  <si>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</si>
  <si>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</si>
  <si>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</si>
  <si>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</si>
  <si>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</si>
  <si>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</si>
  <si>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</si>
  <si>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</si>
  <si>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</si>
  <si>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</si>
  <si>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</si>
  <si>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</si>
  <si>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</si>
  <si>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</si>
  <si>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</si>
  <si>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</si>
  <si>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</si>
  <si>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</si>
  <si>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</si>
  <si>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</si>
  <si>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</si>
  <si>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</si>
  <si>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</si>
  <si>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</si>
  <si>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</si>
  <si>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</si>
  <si>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</si>
  <si>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</si>
  <si>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</si>
  <si>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</si>
  <si>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</si>
  <si>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</si>
  <si>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</si>
  <si>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</si>
  <si>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</si>
  <si>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</si>
  <si>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</si>
  <si>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</si>
  <si>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</si>
  <si>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</si>
  <si>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</si>
  <si>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</si>
  <si>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</si>
  <si>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</si>
  <si>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</si>
  <si>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</si>
  <si>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</si>
  <si>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</si>
  <si>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Procuraduría Estatal de Protección de Niñas, Niños y Adolescentes del Estado de Guanajuato
Estado de Flujos de Efectivo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</si>
</sst>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66</xdr:row>
      <xdr:rowOff>0</xdr:rowOff>
    </xdr:from>
    <xdr:to>
      <xdr:col>2</xdr:col>
      <xdr:colOff>3305175</xdr:colOff>
      <xdr:row>73</xdr:row>
      <xdr:rowOff>123825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99BB027-9F0B-49D2-8CC2-0FA61D66B57C}"/>
            </a:ext>
          </a:extLst>
        </xdr:cNvPr>
        <xdr:cNvSpPr txBox="1"/>
      </xdr:nvSpPr>
      <xdr:spPr>
        <a:xfrm>
          <a:off x="85725" y="10029825"/>
          <a:ext cx="3429000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4086225</xdr:colOff>
      <xdr:row>66</xdr:row>
      <xdr:rowOff>114300</xdr:rowOff>
    </xdr:from>
    <xdr:to>
      <xdr:col>4</xdr:col>
      <xdr:colOff>1457325</xdr:colOff>
      <xdr:row>73</xdr:row>
      <xdr:rowOff>123825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76AAA47-8788-446B-80BB-7B2DAD273551}"/>
            </a:ext>
          </a:extLst>
        </xdr:cNvPr>
        <xdr:cNvSpPr txBox="1"/>
      </xdr:nvSpPr>
      <xdr:spPr>
        <a:xfrm>
          <a:off x="4295775" y="10144125"/>
          <a:ext cx="3133725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57" zoomScaleNormal="100" workbookViewId="0">
      <selection activeCell="C69" sqref="C69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55194826.620000005</v>
      </c>
      <c r="E5" s="14">
        <f>SUM(E6:E15)</f>
        <v>0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796.36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55194025.590000004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4.67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40121535.530000001</v>
      </c>
      <c r="E16" s="14">
        <f>SUM(E17:E32)</f>
        <v>0</v>
      </c>
    </row>
    <row r="17" spans="1:5" x14ac:dyDescent="0.2">
      <c r="A17" s="26">
        <v>5110</v>
      </c>
      <c r="C17" s="15" t="s">
        <v>8</v>
      </c>
      <c r="D17" s="16">
        <v>26040429.18</v>
      </c>
      <c r="E17" s="17">
        <v>0</v>
      </c>
    </row>
    <row r="18" spans="1:5" x14ac:dyDescent="0.2">
      <c r="A18" s="26">
        <v>5120</v>
      </c>
      <c r="C18" s="15" t="s">
        <v>9</v>
      </c>
      <c r="D18" s="16">
        <v>854577.99</v>
      </c>
      <c r="E18" s="17">
        <v>0</v>
      </c>
    </row>
    <row r="19" spans="1:5" x14ac:dyDescent="0.2">
      <c r="A19" s="26">
        <v>5130</v>
      </c>
      <c r="C19" s="15" t="s">
        <v>10</v>
      </c>
      <c r="D19" s="16">
        <v>1084383.28</v>
      </c>
      <c r="E19" s="17">
        <v>0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5525639.96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6616505.1200000001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15073291.090000004</v>
      </c>
      <c r="E33" s="14">
        <f>E5-E16</f>
        <v>0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4474178.43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4474178.43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5140186.7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5140186.7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-666008.27000000048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3180419.09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3180419.09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SUM(D53+D56)</f>
        <v>169289.5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169289.5</v>
      </c>
      <c r="E56" s="17">
        <v>0</v>
      </c>
    </row>
    <row r="57" spans="1:5" x14ac:dyDescent="0.2">
      <c r="A57" s="18" t="s">
        <v>38</v>
      </c>
      <c r="C57" s="19"/>
      <c r="D57" s="13">
        <f>D47-D52</f>
        <v>3011129.59</v>
      </c>
      <c r="E57" s="14">
        <f>E47-E52</f>
        <v>0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17418412.410000004</v>
      </c>
      <c r="E59" s="14">
        <f>E57+E44+E33</f>
        <v>0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0</v>
      </c>
      <c r="E61" s="14">
        <v>0</v>
      </c>
    </row>
    <row r="62" spans="1:5" x14ac:dyDescent="0.2">
      <c r="A62" s="18" t="s">
        <v>41</v>
      </c>
      <c r="C62" s="19"/>
      <c r="D62" s="13">
        <v>17418412.41</v>
      </c>
      <c r="E62" s="14">
        <v>0</v>
      </c>
    </row>
    <row r="63" spans="1:5" x14ac:dyDescent="0.2">
      <c r="A63" s="22"/>
      <c r="B63" s="23"/>
      <c r="C63" s="24"/>
      <c r="D63" s="24"/>
      <c r="E63" s="25"/>
    </row>
    <row r="65" spans="2:2" x14ac:dyDescent="0.2">
      <c r="B65" s="27" t="s">
        <v>51</v>
      </c>
    </row>
  </sheetData>
  <sheetProtection formatCells="0" formatColumns="0" formatRows="0" autoFilter="0"/>
  <mergeCells count="2">
    <mergeCell ref="A1:E1"/>
    <mergeCell ref="A2:C2"/>
  </mergeCells>
  <printOptions horizontalCentered="1"/>
  <pageMargins left="0.70866141732283472" right="0.70866141732283472" top="0" bottom="0" header="0.31496062992125984" footer="0.31496062992125984"/>
  <pageSetup fitToHeight="2" orientation="landscape" r:id="rId1"/>
  <headerFooter>
    <oddFooter>&amp;C&amp;"Arial Narrow,Normal"&amp;9Hoja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EFE!Títulos_a_imprimir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DVILLAFAÑA</cp:lastModifiedBy>
  <cp:revision/>
  <cp:lastPrinted>2020-10-29T16:00:19Z</cp:lastPrinted>
  <dcterms:created xsi:type="dcterms:W3CDTF">2012-12-11T20:31:36Z</dcterms:created>
  <dcterms:modified xsi:type="dcterms:W3CDTF">2020-10-29T16:01:06Z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