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Publicacion3T2020\PRESUPUESTAL\"/>
    </mc:Choice>
  </mc:AlternateContent>
  <xr:revisionPtr revIDLastSave="0" documentId="8_{121760DE-E5D3-4FA4-AE51-71661027200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6" i="4" l="1"/>
  <c r="H6" i="4" l="1"/>
  <c r="F15" i="4"/>
  <c r="G15" i="4"/>
  <c r="D15" i="4"/>
  <c r="G5" i="4"/>
  <c r="F5" i="4"/>
  <c r="D5" i="4"/>
  <c r="C15" i="4"/>
  <c r="C5" i="4"/>
  <c r="H22" i="4" l="1"/>
  <c r="E22" i="4"/>
  <c r="E21" i="4" s="1"/>
  <c r="H21" i="4"/>
  <c r="G21" i="4"/>
  <c r="G23" i="4" s="1"/>
  <c r="F21" i="4"/>
  <c r="F23" i="4" s="1"/>
  <c r="D21" i="4"/>
  <c r="D23" i="4" s="1"/>
  <c r="C21" i="4"/>
  <c r="C23" i="4" s="1"/>
  <c r="H19" i="4"/>
  <c r="E19" i="4"/>
  <c r="H18" i="4"/>
  <c r="E18" i="4"/>
  <c r="H17" i="4"/>
  <c r="E17" i="4"/>
  <c r="H16" i="4"/>
  <c r="E16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15" i="4" l="1"/>
  <c r="E23" i="4" s="1"/>
  <c r="H15" i="4"/>
  <c r="H23" i="4" s="1"/>
  <c r="E5" i="4"/>
  <c r="H5" i="4"/>
</calcChain>
</file>

<file path=xl/sharedStrings.xml><?xml version="1.0" encoding="utf-8"?>
<sst xmlns="http://schemas.openxmlformats.org/spreadsheetml/2006/main" count="60" uniqueCount="46">
  <si>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</si>
  <si>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</si>
  <si>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</si>
  <si>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</si>
  <si>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</si>
  <si>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</si>
  <si>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</si>
  <si>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</si>
  <si>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</si>
  <si>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</si>
  <si>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</si>
  <si>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</si>
  <si>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</si>
  <si>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</si>
  <si>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</si>
  <si>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</si>
  <si>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</si>
  <si>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</si>
  <si>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</si>
  <si>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</si>
  <si>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</si>
  <si>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</si>
  <si>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</si>
  <si>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</si>
  <si>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</si>
  <si>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</si>
  <si>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</si>
  <si>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</si>
  <si>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</si>
  <si>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</si>
  <si>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</si>
  <si>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</si>
  <si>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</si>
  <si>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</si>
  <si>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</si>
  <si>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</si>
  <si>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</si>
  <si>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</si>
  <si>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</si>
  <si>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</si>
  <si>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</si>
  <si>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</si>
  <si>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</si>
  <si>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</si>
  <si>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</si>
  <si>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 Ingresos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</si>
</sst>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</xdr:col>
      <xdr:colOff>3400425</xdr:colOff>
      <xdr:row>36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1AE1C8-3115-4EA6-9349-8B10B8B33E05}"/>
            </a:ext>
          </a:extLst>
        </xdr:cNvPr>
        <xdr:cNvSpPr txBox="1"/>
      </xdr:nvSpPr>
      <xdr:spPr>
        <a:xfrm>
          <a:off x="104775" y="8591550"/>
          <a:ext cx="3400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752476</xdr:colOff>
      <xdr:row>29</xdr:row>
      <xdr:rowOff>95250</xdr:rowOff>
    </xdr:from>
    <xdr:to>
      <xdr:col>7</xdr:col>
      <xdr:colOff>876301</xdr:colOff>
      <xdr:row>36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65FC4D2-8E50-44FD-B060-9771B1642AD0}"/>
            </a:ext>
          </a:extLst>
        </xdr:cNvPr>
        <xdr:cNvSpPr txBox="1"/>
      </xdr:nvSpPr>
      <xdr:spPr>
        <a:xfrm>
          <a:off x="6581776" y="8686800"/>
          <a:ext cx="32385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35" t="s">
        <v>45</v>
      </c>
      <c r="B1" s="36"/>
      <c r="C1" s="36"/>
      <c r="D1" s="36"/>
      <c r="E1" s="36"/>
      <c r="F1" s="36"/>
      <c r="G1" s="36"/>
      <c r="H1" s="37"/>
    </row>
    <row r="2" spans="1:9" x14ac:dyDescent="0.2">
      <c r="A2" s="40" t="s">
        <v>20</v>
      </c>
      <c r="B2" s="41"/>
      <c r="C2" s="36" t="s">
        <v>19</v>
      </c>
      <c r="D2" s="36"/>
      <c r="E2" s="36"/>
      <c r="F2" s="36"/>
      <c r="G2" s="36"/>
      <c r="H2" s="38" t="s">
        <v>16</v>
      </c>
      <c r="I2" s="30" t="s">
        <v>41</v>
      </c>
    </row>
    <row r="3" spans="1:9" ht="22.5" x14ac:dyDescent="0.2">
      <c r="A3" s="42"/>
      <c r="B3" s="43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39"/>
      <c r="I3" s="30" t="s">
        <v>41</v>
      </c>
    </row>
    <row r="4" spans="1:9" x14ac:dyDescent="0.2">
      <c r="A4" s="44"/>
      <c r="B4" s="45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33" t="s">
        <v>43</v>
      </c>
      <c r="B15" s="34"/>
      <c r="C15" s="19">
        <f t="shared" ref="C15:H15" si="7">SUM(C16:C19)</f>
        <v>0</v>
      </c>
      <c r="D15" s="19">
        <f t="shared" si="7"/>
        <v>83420656.310000002</v>
      </c>
      <c r="E15" s="19">
        <f t="shared" si="7"/>
        <v>83420656.310000002</v>
      </c>
      <c r="F15" s="19">
        <f t="shared" si="7"/>
        <v>57057821.950000003</v>
      </c>
      <c r="G15" s="19">
        <f t="shared" si="7"/>
        <v>46620281.289999999</v>
      </c>
      <c r="H15" s="19">
        <f t="shared" si="7"/>
        <v>46620281.289999999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0</v>
      </c>
      <c r="D18" s="18">
        <v>3600</v>
      </c>
      <c r="E18" s="18">
        <f>C18+D18</f>
        <v>3600</v>
      </c>
      <c r="F18" s="18">
        <v>796.36</v>
      </c>
      <c r="G18" s="18">
        <v>796.36</v>
      </c>
      <c r="H18" s="18">
        <f t="shared" si="8"/>
        <v>796.36</v>
      </c>
      <c r="I18" s="30" t="s">
        <v>37</v>
      </c>
    </row>
    <row r="19" spans="1:9" ht="22.5" x14ac:dyDescent="0.2">
      <c r="A19" s="11"/>
      <c r="B19" s="12" t="s">
        <v>21</v>
      </c>
      <c r="C19" s="18">
        <v>0</v>
      </c>
      <c r="D19" s="18">
        <v>83417056.310000002</v>
      </c>
      <c r="E19" s="18">
        <f>C19+D19</f>
        <v>83417056.310000002</v>
      </c>
      <c r="F19" s="18">
        <v>57057025.590000004</v>
      </c>
      <c r="G19" s="18">
        <v>46619484.93</v>
      </c>
      <c r="H19" s="18">
        <f t="shared" ref="H19" si="9">G19-C19</f>
        <v>46619484.93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0</v>
      </c>
      <c r="D23" s="16">
        <f t="shared" ref="D23:H23" si="11">SUM(D21+D15+D5)</f>
        <v>83420656.310000002</v>
      </c>
      <c r="E23" s="16">
        <f t="shared" si="11"/>
        <v>83420656.310000002</v>
      </c>
      <c r="F23" s="16">
        <f t="shared" si="11"/>
        <v>57057821.950000003</v>
      </c>
      <c r="G23" s="16">
        <f t="shared" si="11"/>
        <v>46620281.289999999</v>
      </c>
      <c r="H23" s="8">
        <f t="shared" si="11"/>
        <v>46620281.289999999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32" t="s">
        <v>31</v>
      </c>
      <c r="C28" s="32"/>
      <c r="D28" s="32"/>
      <c r="E28" s="32"/>
      <c r="F28" s="32"/>
      <c r="G28" s="32"/>
      <c r="H28" s="32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&amp;C&amp;"Arial Narrow,Normal"&amp;9Hoja &amp;P de &amp;N</oddFooter>
  </headerFooter>
  <ignoredErrors>
    <ignoredError sqref="C4:G4 I2:I2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2020-11-03T22:32:43Z</cp:lastPrinted>
  <dcterms:created xsi:type="dcterms:W3CDTF">2012-12-11T20:48:19Z</dcterms:created>
  <dcterms:modified xsi:type="dcterms:W3CDTF">2020-11-03T22:33:42Z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