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PNNA\CONTABILIDAD\ESTADOS FINANCIEROS\4TRIMESTRE2020\Admin Contenidos 4T2020\PRESUPUESTAL\"/>
    </mc:Choice>
  </mc:AlternateContent>
  <xr:revisionPtr revIDLastSave="0" documentId="8_{362C063C-04A9-4F85-8FDE-70D5DAF9F728}" xr6:coauthVersionLast="36" xr6:coauthVersionMax="36" xr10:uidLastSave="{00000000-0000-0000-0000-000000000000}"/>
  <bookViews>
    <workbookView xWindow="0" yWindow="0" windowWidth="20490" windowHeight="7590" xr2:uid="{12633DFD-4C9B-4225-B7EB-463D49D56967}"/>
  </bookViews>
  <sheets>
    <sheet name="CT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C10" i="1"/>
  <c r="B10" i="1"/>
  <c r="D9" i="1"/>
  <c r="G9" i="1" s="1"/>
  <c r="D8" i="1"/>
  <c r="G8" i="1" s="1"/>
  <c r="G7" i="1"/>
  <c r="D7" i="1"/>
  <c r="D6" i="1"/>
  <c r="G6" i="1" s="1"/>
  <c r="D5" i="1"/>
  <c r="D10" i="1" s="1"/>
  <c r="G5" i="1" l="1"/>
  <c r="G10" i="1" s="1"/>
</calcChain>
</file>

<file path=xl/sharedStrings.xml><?xml version="1.0" encoding="utf-8"?>
<sst xmlns="http://schemas.openxmlformats.org/spreadsheetml/2006/main" count="17" uniqueCount="17">
  <si>
    <t>Cuenta Pública 2020
Procuraduría Estatal de Protección de Niñas, Niños y Adolescentes del Estado de Guanajuato
Estado Analítico del Ejercicio del Presupuesto de Egresos
Clasificación Económica (por Tipo de Gasto)
Del 1 de Enero al 31 de Diciembre de 2020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</si>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</sst>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2" fillId="2" borderId="4" xfId="2" applyFont="1" applyFill="1" applyBorder="1" applyAlignment="1">
      <alignment horizontal="center" vertical="center"/>
    </xf>
    <xf numFmtId="4" fontId="2" fillId="2" borderId="4" xfId="2" applyNumberFormat="1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/>
    </xf>
    <xf numFmtId="4" fontId="2" fillId="2" borderId="6" xfId="2" applyNumberFormat="1" applyFont="1" applyFill="1" applyBorder="1" applyAlignment="1">
      <alignment horizontal="center" vertical="center" wrapText="1"/>
    </xf>
    <xf numFmtId="4" fontId="2" fillId="2" borderId="7" xfId="2" applyNumberFormat="1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/>
    </xf>
    <xf numFmtId="0" fontId="2" fillId="2" borderId="6" xfId="2" applyNumberFormat="1" applyFont="1" applyFill="1" applyBorder="1" applyAlignment="1">
      <alignment horizontal="center" vertical="center" wrapText="1"/>
    </xf>
    <xf numFmtId="0" fontId="5" fillId="0" borderId="8" xfId="0" applyFont="1" applyBorder="1" applyProtection="1"/>
    <xf numFmtId="3" fontId="5" fillId="0" borderId="4" xfId="0" applyNumberFormat="1" applyFont="1" applyFill="1" applyBorder="1" applyProtection="1">
      <protection locked="0"/>
    </xf>
    <xf numFmtId="4" fontId="5" fillId="0" borderId="5" xfId="0" applyNumberFormat="1" applyFont="1" applyBorder="1" applyProtection="1">
      <protection locked="0"/>
    </xf>
    <xf numFmtId="3" fontId="5" fillId="0" borderId="5" xfId="0" applyNumberFormat="1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left"/>
      <protection locked="0"/>
    </xf>
    <xf numFmtId="3" fontId="2" fillId="0" borderId="6" xfId="0" applyNumberFormat="1" applyFont="1" applyFill="1" applyBorder="1" applyProtection="1">
      <protection locked="0"/>
    </xf>
    <xf numFmtId="0" fontId="4" fillId="0" borderId="0" xfId="0" applyFont="1"/>
    <xf numFmtId="3" fontId="4" fillId="0" borderId="0" xfId="0" applyNumberFormat="1" applyFont="1"/>
    <xf numFmtId="43" fontId="4" fillId="0" borderId="0" xfId="1" applyFont="1" applyProtection="1">
      <protection locked="0"/>
    </xf>
    <xf numFmtId="3" fontId="4" fillId="0" borderId="0" xfId="0" applyNumberFormat="1" applyFont="1" applyProtection="1">
      <protection locked="0"/>
    </xf>
  </cellXfs>
  <cellStyles count="3">
    <cellStyle name="Millares" xfId="1" builtinId="3"/>
    <cellStyle name="Normal" xfId="0" builtinId="0"/>
    <cellStyle name="Normal 3 2 3" xfId="2" xr:uid="{6223D223-19D3-4FF7-B906-28057DDA5F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47625</xdr:rowOff>
    </xdr:from>
    <xdr:to>
      <xdr:col>1</xdr:col>
      <xdr:colOff>704850</xdr:colOff>
      <xdr:row>21</xdr:row>
      <xdr:rowOff>28575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0182ADD-2B91-4077-B8D5-49ACFD3F7670}"/>
            </a:ext>
          </a:extLst>
        </xdr:cNvPr>
        <xdr:cNvSpPr txBox="1"/>
      </xdr:nvSpPr>
      <xdr:spPr>
        <a:xfrm>
          <a:off x="0" y="3143250"/>
          <a:ext cx="3810000" cy="1276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</a:t>
          </a:r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María Teresa Palomino Ramos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Procuradora de Protección de Niñas,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Niños y Adolescentes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575422</xdr:colOff>
      <xdr:row>14</xdr:row>
      <xdr:rowOff>36979</xdr:rowOff>
    </xdr:from>
    <xdr:to>
      <xdr:col>6</xdr:col>
      <xdr:colOff>870697</xdr:colOff>
      <xdr:row>21</xdr:row>
      <xdr:rowOff>46504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72C9FC5-4DAD-4DFB-B4F0-588174711BB5}"/>
            </a:ext>
          </a:extLst>
        </xdr:cNvPr>
        <xdr:cNvSpPr txBox="1"/>
      </xdr:nvSpPr>
      <xdr:spPr>
        <a:xfrm>
          <a:off x="5614147" y="3294529"/>
          <a:ext cx="3228975" cy="1143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L.A.P. David Alejandro</a:t>
          </a:r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Villafaña Arroyo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Coordinador Administrativo de PEPNNA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PNNA/CONTABILIDAD/ESTADOS%20FINANCIEROS/4TRIMESTRE2020/CONAC/Entregable/CONAC/CPA%202020%20Editable%20PPN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FF"/>
      <sheetName val="IPF"/>
      <sheetName val="PPI"/>
      <sheetName val="INR"/>
      <sheetName val="Muebles_Contable"/>
      <sheetName val="Inmuebles_Contable"/>
      <sheetName val="DGTOF"/>
      <sheetName val="Rel Cta Banc"/>
      <sheetName val="Esq Bur (libre)"/>
      <sheetName val="InfoAdicional"/>
      <sheetName val="AYS"/>
      <sheetName val="Notas a los Edos Financieros"/>
      <sheetName val="ESF (2)"/>
      <sheetName val="ACT"/>
      <sheetName val="VHP"/>
      <sheetName val="EFE (2)"/>
      <sheetName val="Conciliacion_Ig"/>
      <sheetName val="Conciliacion_Eg"/>
      <sheetName val="Memo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D4428-2089-40EA-B268-81D89301D42E}">
  <sheetPr>
    <tabColor theme="4" tint="-0.249977111117893"/>
    <pageSetUpPr fitToPage="1"/>
  </sheetPr>
  <dimension ref="A1:G28"/>
  <sheetViews>
    <sheetView showGridLines="0" tabSelected="1" zoomScaleNormal="100" workbookViewId="0">
      <selection activeCell="A2" sqref="A2:A4"/>
    </sheetView>
  </sheetViews>
  <sheetFormatPr baseColWidth="10" defaultRowHeight="12.75" x14ac:dyDescent="0.2"/>
  <cols>
    <col min="1" max="1" width="54.33203125" style="4" customWidth="1"/>
    <col min="2" max="2" width="16" style="4" bestFit="1" customWidth="1"/>
    <col min="3" max="3" width="17.83203125" style="4" customWidth="1"/>
    <col min="4" max="4" width="16" style="4" bestFit="1" customWidth="1"/>
    <col min="5" max="7" width="17.6640625" style="4" bestFit="1" customWidth="1"/>
    <col min="8" max="16384" width="12" style="4"/>
  </cols>
  <sheetData>
    <row r="1" spans="1:7" ht="78.7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1" t="s">
        <v>1</v>
      </c>
      <c r="C2" s="2"/>
      <c r="D2" s="2"/>
      <c r="E2" s="2"/>
      <c r="F2" s="3"/>
      <c r="G2" s="6" t="s">
        <v>2</v>
      </c>
    </row>
    <row r="3" spans="1:7" ht="24.95" customHeight="1" x14ac:dyDescent="0.2">
      <c r="A3" s="7"/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/>
    </row>
    <row r="4" spans="1:7" x14ac:dyDescent="0.2">
      <c r="A4" s="10"/>
      <c r="B4" s="11">
        <v>1</v>
      </c>
      <c r="C4" s="11">
        <v>2</v>
      </c>
      <c r="D4" s="11" t="s">
        <v>8</v>
      </c>
      <c r="E4" s="11">
        <v>4</v>
      </c>
      <c r="F4" s="11">
        <v>5</v>
      </c>
      <c r="G4" s="11" t="s">
        <v>9</v>
      </c>
    </row>
    <row r="5" spans="1:7" ht="12.75" customHeight="1" x14ac:dyDescent="0.2">
      <c r="A5" s="12" t="s">
        <v>10</v>
      </c>
      <c r="B5" s="13">
        <v>0</v>
      </c>
      <c r="C5" s="14">
        <v>77890075.959999993</v>
      </c>
      <c r="D5" s="13">
        <f>B5+C5</f>
        <v>77890075.959999993</v>
      </c>
      <c r="E5" s="14">
        <v>65146583.93</v>
      </c>
      <c r="F5" s="14">
        <v>64202548.57</v>
      </c>
      <c r="G5" s="13">
        <f>+D5-E5</f>
        <v>12743492.029999994</v>
      </c>
    </row>
    <row r="6" spans="1:7" ht="12.75" customHeight="1" x14ac:dyDescent="0.2">
      <c r="A6" s="12" t="s">
        <v>11</v>
      </c>
      <c r="B6" s="15">
        <v>0</v>
      </c>
      <c r="C6" s="14">
        <v>981549.95</v>
      </c>
      <c r="D6" s="15">
        <f>B6+C6</f>
        <v>981549.95</v>
      </c>
      <c r="E6" s="15">
        <v>0</v>
      </c>
      <c r="F6" s="15">
        <v>0</v>
      </c>
      <c r="G6" s="15">
        <f>+D6-E6</f>
        <v>981549.95</v>
      </c>
    </row>
    <row r="7" spans="1:7" ht="12.75" customHeight="1" x14ac:dyDescent="0.2">
      <c r="A7" s="12" t="s">
        <v>12</v>
      </c>
      <c r="B7" s="15">
        <v>0</v>
      </c>
      <c r="C7" s="15">
        <v>0</v>
      </c>
      <c r="D7" s="15">
        <f>B7+C7</f>
        <v>0</v>
      </c>
      <c r="E7" s="15">
        <v>0</v>
      </c>
      <c r="F7" s="15">
        <v>0</v>
      </c>
      <c r="G7" s="15">
        <f>+D7-E7</f>
        <v>0</v>
      </c>
    </row>
    <row r="8" spans="1:7" ht="12.75" customHeight="1" x14ac:dyDescent="0.2">
      <c r="A8" s="12" t="s">
        <v>13</v>
      </c>
      <c r="B8" s="15">
        <v>0</v>
      </c>
      <c r="C8" s="15">
        <v>0</v>
      </c>
      <c r="D8" s="15">
        <f>B8+C8</f>
        <v>0</v>
      </c>
      <c r="E8" s="15">
        <v>0</v>
      </c>
      <c r="F8" s="15">
        <v>0</v>
      </c>
      <c r="G8" s="15">
        <f>+D8-E8</f>
        <v>0</v>
      </c>
    </row>
    <row r="9" spans="1:7" ht="12.75" customHeight="1" x14ac:dyDescent="0.2">
      <c r="A9" s="12" t="s">
        <v>14</v>
      </c>
      <c r="B9" s="15">
        <v>0</v>
      </c>
      <c r="C9" s="15">
        <v>0</v>
      </c>
      <c r="D9" s="15">
        <f>B9+C9</f>
        <v>0</v>
      </c>
      <c r="E9" s="15">
        <v>0</v>
      </c>
      <c r="F9" s="15">
        <v>0</v>
      </c>
      <c r="G9" s="15">
        <f>+D9-E9</f>
        <v>0</v>
      </c>
    </row>
    <row r="10" spans="1:7" ht="12.75" customHeight="1" x14ac:dyDescent="0.2">
      <c r="A10" s="16" t="s">
        <v>15</v>
      </c>
      <c r="B10" s="17">
        <f>SUM(B5:B9)</f>
        <v>0</v>
      </c>
      <c r="C10" s="17">
        <f>SUM(C5:C9)</f>
        <v>78871625.909999996</v>
      </c>
      <c r="D10" s="17">
        <f>SUM(D5+D6+D7+D8+D9)</f>
        <v>78871625.909999996</v>
      </c>
      <c r="E10" s="17">
        <f>SUM(E5+E6+E7+E8+E9)</f>
        <v>65146583.93</v>
      </c>
      <c r="F10" s="17">
        <f>SUM(F5+F6+F7+F8+F9)</f>
        <v>64202548.57</v>
      </c>
      <c r="G10" s="17">
        <f>SUM(G5+G6+G7+G8+G9)</f>
        <v>13725041.979999993</v>
      </c>
    </row>
    <row r="11" spans="1:7" ht="12.75" customHeight="1" x14ac:dyDescent="0.2">
      <c r="A11" s="18" t="s">
        <v>16</v>
      </c>
    </row>
    <row r="13" spans="1:7" x14ac:dyDescent="0.2">
      <c r="B13" s="19"/>
      <c r="C13" s="19"/>
      <c r="D13" s="19"/>
      <c r="E13" s="19"/>
      <c r="F13" s="19"/>
      <c r="G13" s="19"/>
    </row>
    <row r="14" spans="1:7" s="20" customFormat="1" x14ac:dyDescent="0.2"/>
    <row r="18" spans="2:2" x14ac:dyDescent="0.2">
      <c r="B18" s="21"/>
    </row>
    <row r="19" spans="2:2" x14ac:dyDescent="0.2">
      <c r="B19" s="21"/>
    </row>
    <row r="20" spans="2:2" x14ac:dyDescent="0.2">
      <c r="B20" s="21"/>
    </row>
    <row r="21" spans="2:2" x14ac:dyDescent="0.2">
      <c r="B21" s="21"/>
    </row>
    <row r="22" spans="2:2" x14ac:dyDescent="0.2">
      <c r="B22" s="21"/>
    </row>
    <row r="23" spans="2:2" x14ac:dyDescent="0.2">
      <c r="B23" s="21"/>
    </row>
    <row r="24" spans="2:2" x14ac:dyDescent="0.2">
      <c r="B24" s="21"/>
    </row>
    <row r="25" spans="2:2" x14ac:dyDescent="0.2">
      <c r="B25" s="21"/>
    </row>
    <row r="26" spans="2:2" x14ac:dyDescent="0.2">
      <c r="B26" s="21"/>
    </row>
    <row r="27" spans="2:2" x14ac:dyDescent="0.2">
      <c r="B27" s="21"/>
    </row>
    <row r="28" spans="2:2" x14ac:dyDescent="0.2">
      <c r="B28" s="21"/>
    </row>
  </sheetData>
  <sheetProtection formatCells="0" formatColumns="0" formatRows="0" autoFilter="0"/>
  <mergeCells count="4">
    <mergeCell ref="A1:G1"/>
    <mergeCell ref="A2:A4"/>
    <mergeCell ref="B2:F2"/>
    <mergeCell ref="G2:G3"/>
  </mergeCells>
  <printOptions horizontalCentered="1"/>
  <pageMargins left="0.78740157480314965" right="0.59055118110236227" top="0.78740157480314965" bottom="0.78740157480314965" header="0.31496062992125984" footer="0.31496062992125984"/>
  <pageSetup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DVILLAFAÑA</dc:creator>
  <cp:lastModifiedBy>DVILLAFAÑA</cp:lastModifiedBy>
  <dcterms:created xsi:type="dcterms:W3CDTF">2021-01-30T01:53:47Z</dcterms:created>
  <dcterms:modified xsi:type="dcterms:W3CDTF">2021-01-30T01:54:01Z</dcterms:modified>
</cp:coreProperties>
</file>