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2TRIMESTRE2020\PAGINA PEPNNA 2T\Información Presupuestaria\"/>
    </mc:Choice>
  </mc:AlternateContent>
  <xr:revisionPtr revIDLastSave="0" documentId="8_{5F1BAC23-CF25-48CF-9BB0-E2B7B05F6D6D}" xr6:coauthVersionLast="36" xr6:coauthVersionMax="36" xr10:uidLastSave="{00000000-0000-0000-0000-000000000000}"/>
  <bookViews>
    <workbookView xWindow="0" yWindow="0" windowWidth="20490" windowHeight="7590" xr2:uid="{7F16F96A-2059-42D4-94AC-E00C1A6E6C3A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G25" i="1"/>
  <c r="F25" i="1"/>
  <c r="D25" i="1"/>
  <c r="C25" i="1"/>
  <c r="E24" i="1"/>
  <c r="H24" i="1" s="1"/>
  <c r="H23" i="1"/>
  <c r="E23" i="1"/>
  <c r="E22" i="1"/>
  <c r="H22" i="1" s="1"/>
  <c r="H25" i="1" s="1"/>
  <c r="H21" i="1"/>
  <c r="E21" i="1"/>
  <c r="G14" i="1"/>
  <c r="F14" i="1"/>
  <c r="D14" i="1"/>
  <c r="C14" i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E14" i="1" s="1"/>
  <c r="H39" i="1" l="1"/>
  <c r="H14" i="1"/>
  <c r="E25" i="1"/>
  <c r="E39" i="1"/>
</calcChain>
</file>

<file path=xl/sharedStrings.xml><?xml version="1.0" encoding="utf-8"?>
<sst xmlns="http://schemas.openxmlformats.org/spreadsheetml/2006/main" count="55" uniqueCount="33">
  <si>
    <t>Procuraduría Estatal de Protección de Niñas, Niños y Adolescentes del Estado de Guanajuato
Estado Analítico del Ejercicio del Presupuesto de Egresos
Clasificación Administrativa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</si>
  <si>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</si>
  <si>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</si>
  <si>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</si>
  <si>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</si>
  <si>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</si>
  <si>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</si>
  <si>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</si>
  <si>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</si>
  <si>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</si>
  <si>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</si>
  <si>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PROCURADOR</t>
  </si>
  <si>
    <t>0102 DIRECCIÓN ADMINISTRATIVA</t>
  </si>
  <si>
    <t>0104 SUBPROCURADURÍA DE MEDIDAS DE PROTE</t>
  </si>
  <si>
    <t>0105 SUBP. ACOGIMIENTO FAMILIAR Y ADOPCI</t>
  </si>
  <si>
    <t>0106 SUBPROCURADURÍA DE SERVICIOS JURÍDI</t>
  </si>
  <si>
    <t>0107 SUBP. ATENCIÓN A CENTROS ASISTENCIA</t>
  </si>
  <si>
    <t>Dependencia o Unidad Administrativa 7</t>
  </si>
  <si>
    <t>Total del Gasto</t>
  </si>
  <si>
    <t>Gobierno (Federal/Estatal/Municipal) de Guanajuato
Estado Analítico del Ejercicio del Presupuesto de Egresos
Clasificación Administrativa
Del 1 de Enero al 30 de Junio de 2020</t>
  </si>
  <si>
    <t>Poder Ejecutivo</t>
  </si>
  <si>
    <t>Poder Legislativo</t>
  </si>
  <si>
    <t>Poder Judicial</t>
  </si>
  <si>
    <t>Órganismos Autónomos</t>
  </si>
  <si>
    <t>Procuraduría Estatal de Protección de Niñas, Niños y Adolescentes del Estado de Guanajuato
Estado Analítico del Ejercicio del Presupuesto de Egresos
Clasificación Administrativa (Sector Paraestatal)
Del 1 de Enero al 30 de Junio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</si>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</sst>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" xfId="1" xr:uid="{47ACB962-A173-4B64-ABF2-C0695DC2CC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45</xdr:row>
      <xdr:rowOff>47625</xdr:rowOff>
    </xdr:from>
    <xdr:to>
      <xdr:col>1</xdr:col>
      <xdr:colOff>3609975</xdr:colOff>
      <xdr:row>49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A37FA15-DA37-4B16-84D8-960039EC749D}"/>
            </a:ext>
          </a:extLst>
        </xdr:cNvPr>
        <xdr:cNvSpPr txBox="1"/>
      </xdr:nvSpPr>
      <xdr:spPr>
        <a:xfrm>
          <a:off x="133350" y="3190875"/>
          <a:ext cx="355282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Mtra. María Teresa Palomino Ramos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Procuradora de Protección de Niñas, Niños y Adolescentes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741680</xdr:colOff>
      <xdr:row>45</xdr:row>
      <xdr:rowOff>57150</xdr:rowOff>
    </xdr:from>
    <xdr:to>
      <xdr:col>7</xdr:col>
      <xdr:colOff>855980</xdr:colOff>
      <xdr:row>49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EC36FED-2688-4601-BFC9-C5661493145B}"/>
            </a:ext>
          </a:extLst>
        </xdr:cNvPr>
        <xdr:cNvSpPr txBox="1"/>
      </xdr:nvSpPr>
      <xdr:spPr>
        <a:xfrm>
          <a:off x="7513955" y="3200400"/>
          <a:ext cx="325755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L.A.P. David Alejandro Villafaña Arroyo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Coordinador Administrativo de PEPNNA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177C8-B066-42A4-9249-63B657D9DB3E}">
  <sheetPr>
    <pageSetUpPr fitToPage="1"/>
  </sheetPr>
  <dimension ref="A1:H41"/>
  <sheetViews>
    <sheetView showGridLines="0" tabSelected="1" topLeftCell="A28" workbookViewId="0">
      <selection activeCell="A28" sqref="A28:H28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hidden="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idden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hidden="1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idden="1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idden="1" x14ac:dyDescent="0.2">
      <c r="A5" s="15"/>
      <c r="B5" s="16"/>
      <c r="C5" s="17"/>
      <c r="D5" s="17"/>
      <c r="E5" s="17"/>
      <c r="F5" s="17"/>
      <c r="G5" s="17"/>
      <c r="H5" s="17"/>
    </row>
    <row r="6" spans="1:8" hidden="1" x14ac:dyDescent="0.2">
      <c r="A6" s="18"/>
      <c r="B6" s="19" t="s">
        <v>11</v>
      </c>
      <c r="C6" s="20">
        <v>0</v>
      </c>
      <c r="D6" s="20">
        <v>4962844.96</v>
      </c>
      <c r="E6" s="20">
        <f>C6+D6</f>
        <v>4962844.96</v>
      </c>
      <c r="F6" s="20">
        <v>1175402.58</v>
      </c>
      <c r="G6" s="20">
        <v>1175402.58</v>
      </c>
      <c r="H6" s="20">
        <f>E6-F6</f>
        <v>3787442.38</v>
      </c>
    </row>
    <row r="7" spans="1:8" hidden="1" x14ac:dyDescent="0.2">
      <c r="A7" s="18"/>
      <c r="B7" s="19" t="s">
        <v>12</v>
      </c>
      <c r="C7" s="20">
        <v>0</v>
      </c>
      <c r="D7" s="20">
        <v>9101963.0500000007</v>
      </c>
      <c r="E7" s="20">
        <f t="shared" ref="E7:E12" si="0">C7+D7</f>
        <v>9101963.0500000007</v>
      </c>
      <c r="F7" s="20">
        <v>642985.64</v>
      </c>
      <c r="G7" s="20">
        <v>642985.64</v>
      </c>
      <c r="H7" s="20">
        <f t="shared" ref="H7:H12" si="1">E7-F7</f>
        <v>8458977.4100000001</v>
      </c>
    </row>
    <row r="8" spans="1:8" hidden="1" x14ac:dyDescent="0.2">
      <c r="A8" s="18"/>
      <c r="B8" s="19" t="s">
        <v>13</v>
      </c>
      <c r="C8" s="20">
        <v>0</v>
      </c>
      <c r="D8" s="20">
        <v>19266486.550000001</v>
      </c>
      <c r="E8" s="20">
        <f t="shared" si="0"/>
        <v>19266486.550000001</v>
      </c>
      <c r="F8" s="20">
        <v>3929643.21</v>
      </c>
      <c r="G8" s="20">
        <v>3929643.21</v>
      </c>
      <c r="H8" s="20">
        <f t="shared" si="1"/>
        <v>15336843.34</v>
      </c>
    </row>
    <row r="9" spans="1:8" hidden="1" x14ac:dyDescent="0.2">
      <c r="A9" s="18"/>
      <c r="B9" s="19" t="s">
        <v>14</v>
      </c>
      <c r="C9" s="20">
        <v>0</v>
      </c>
      <c r="D9" s="20">
        <v>10760706.43</v>
      </c>
      <c r="E9" s="20">
        <f t="shared" si="0"/>
        <v>10760706.43</v>
      </c>
      <c r="F9" s="20">
        <v>2685622.13</v>
      </c>
      <c r="G9" s="20">
        <v>2685622.13</v>
      </c>
      <c r="H9" s="20">
        <f t="shared" si="1"/>
        <v>8075084.2999999998</v>
      </c>
    </row>
    <row r="10" spans="1:8" hidden="1" x14ac:dyDescent="0.2">
      <c r="A10" s="18"/>
      <c r="B10" s="19" t="s">
        <v>15</v>
      </c>
      <c r="C10" s="20">
        <v>0</v>
      </c>
      <c r="D10" s="20">
        <v>15132192</v>
      </c>
      <c r="E10" s="20">
        <f t="shared" si="0"/>
        <v>15132192</v>
      </c>
      <c r="F10" s="20">
        <v>3760755.92</v>
      </c>
      <c r="G10" s="20">
        <v>3760755.92</v>
      </c>
      <c r="H10" s="20">
        <f t="shared" si="1"/>
        <v>11371436.08</v>
      </c>
    </row>
    <row r="11" spans="1:8" hidden="1" x14ac:dyDescent="0.2">
      <c r="A11" s="18"/>
      <c r="B11" s="19" t="s">
        <v>16</v>
      </c>
      <c r="C11" s="20">
        <v>0</v>
      </c>
      <c r="D11" s="20">
        <v>25820322.260000002</v>
      </c>
      <c r="E11" s="20">
        <f t="shared" si="0"/>
        <v>25820322.260000002</v>
      </c>
      <c r="F11" s="20">
        <v>8302800.1600000001</v>
      </c>
      <c r="G11" s="20">
        <v>8302800.1600000001</v>
      </c>
      <c r="H11" s="20">
        <f t="shared" si="1"/>
        <v>17517522.100000001</v>
      </c>
    </row>
    <row r="12" spans="1:8" hidden="1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hidden="1" x14ac:dyDescent="0.2">
      <c r="A13" s="18"/>
      <c r="B13" s="19"/>
      <c r="C13" s="20"/>
      <c r="D13" s="20"/>
      <c r="E13" s="20"/>
      <c r="F13" s="20"/>
      <c r="G13" s="20"/>
      <c r="H13" s="20"/>
    </row>
    <row r="14" spans="1:8" hidden="1" x14ac:dyDescent="0.2">
      <c r="A14" s="21"/>
      <c r="B14" s="22" t="s">
        <v>18</v>
      </c>
      <c r="C14" s="23">
        <f t="shared" ref="C14:H14" si="2">SUM(C6:C13)</f>
        <v>0</v>
      </c>
      <c r="D14" s="23">
        <f t="shared" si="2"/>
        <v>85044515.25</v>
      </c>
      <c r="E14" s="23">
        <f t="shared" si="2"/>
        <v>85044515.25</v>
      </c>
      <c r="F14" s="23">
        <f t="shared" si="2"/>
        <v>20497209.640000001</v>
      </c>
      <c r="G14" s="23">
        <f t="shared" si="2"/>
        <v>20497209.640000001</v>
      </c>
      <c r="H14" s="23">
        <f t="shared" si="2"/>
        <v>64547305.609999999</v>
      </c>
    </row>
    <row r="15" spans="1:8" hidden="1" x14ac:dyDescent="0.2"/>
    <row r="16" spans="1:8" hidden="1" x14ac:dyDescent="0.2"/>
    <row r="17" spans="1:8" ht="45" hidden="1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hidden="1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hidden="1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hidden="1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hidden="1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hidden="1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hidden="1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hidden="1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hidden="1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6" spans="1:8" hidden="1" x14ac:dyDescent="0.2"/>
    <row r="27" spans="1:8" hidden="1" x14ac:dyDescent="0.2"/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0</v>
      </c>
      <c r="D32" s="20">
        <v>85044515.25</v>
      </c>
      <c r="E32" s="20">
        <f t="shared" ref="E32:E38" si="6">C32+D32</f>
        <v>85044515.25</v>
      </c>
      <c r="F32" s="20">
        <v>20497209.640000001</v>
      </c>
      <c r="G32" s="20">
        <v>20497209.640000001</v>
      </c>
      <c r="H32" s="20">
        <f t="shared" ref="H32:H38" si="7">E32-F32</f>
        <v>64547305.609999999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0</v>
      </c>
      <c r="D39" s="23">
        <f t="shared" si="8"/>
        <v>85044515.25</v>
      </c>
      <c r="E39" s="23">
        <f t="shared" si="8"/>
        <v>85044515.25</v>
      </c>
      <c r="F39" s="23">
        <f t="shared" si="8"/>
        <v>20497209.640000001</v>
      </c>
      <c r="G39" s="23">
        <f t="shared" si="8"/>
        <v>20497209.640000001</v>
      </c>
      <c r="H39" s="23">
        <f t="shared" si="8"/>
        <v>64547305.609999999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31496062992125984" right="0.31496062992125984" top="0.74803149606299213" bottom="0.74803149606299213" header="0.31496062992125984" footer="0.31496062992125984"/>
  <pageSetup scale="87" orientation="landscape" r:id="rId1"/>
  <headerFooter>
    <oddFooter>&amp;CHoja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2020-09-30T15:46:53Z</dcterms:created>
  <dcterms:modified xsi:type="dcterms:W3CDTF">2020-09-30T15:47:04Z</dcterms:modified>
</cp:coreProperties>
</file>