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3TRIMESTRE2020\CONAC\"/>
    </mc:Choice>
  </mc:AlternateContent>
  <xr:revisionPtr revIDLastSave="0" documentId="13_ncr:1_{5F2DCD7D-EAC4-4364-AF5D-D6ABA8092BC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E16" i="4" s="1"/>
  <c r="H7" i="4"/>
  <c r="E7" i="4"/>
  <c r="H6" i="4"/>
  <c r="E6" i="4"/>
  <c r="H5" i="4"/>
  <c r="E5" i="4"/>
  <c r="H16" i="4" l="1"/>
  <c r="E31" i="4"/>
  <c r="E39" i="4" s="1"/>
  <c r="H31" i="4"/>
  <c r="H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<sst xmlns="http://schemas.openxmlformats.org/spreadsheetml/2006/main" count="99" uniqueCount="51">
  <si>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</si>
  <si>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</si>
  <si>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</si>
  <si>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</si>
  <si>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</si>
  <si>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</si>
  <si>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</si>
  <si>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</si>
  <si>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</si>
  <si>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</si>
  <si>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</si>
  <si>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</si>
  <si>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</si>
  <si>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</si>
  <si>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</si>
  <si>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</si>
  <si>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</si>
  <si>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</si>
  <si>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</si>
  <si>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</si>
  <si>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</si>
  <si>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</si>
  <si>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</si>
  <si>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</si>
  <si>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</si>
  <si>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</si>
  <si>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</si>
  <si>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</si>
  <si>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</si>
  <si>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</si>
  <si>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</si>
  <si>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</si>
  <si>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</si>
  <si>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</si>
  <si>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</si>
  <si>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</si>
  <si>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</si>
  <si>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</si>
  <si>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</si>
  <si>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</si>
  <si>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</si>
  <si>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</si>
  <si>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</si>
  <si>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</si>
  <si>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</si>
  <si>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</si>
  <si>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</si>
  <si>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</si>
  <si>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</si>
  <si>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</si>
  <si>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 Ingresos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</si>
</sst>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1</xdr:col>
      <xdr:colOff>3400425</xdr:colOff>
      <xdr:row>52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01AE1C8-3115-4EA6-9349-8B10B8B33E05}"/>
            </a:ext>
          </a:extLst>
        </xdr:cNvPr>
        <xdr:cNvSpPr txBox="1"/>
      </xdr:nvSpPr>
      <xdr:spPr>
        <a:xfrm>
          <a:off x="104775" y="8591550"/>
          <a:ext cx="34004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752476</xdr:colOff>
      <xdr:row>45</xdr:row>
      <xdr:rowOff>95250</xdr:rowOff>
    </xdr:from>
    <xdr:to>
      <xdr:col>7</xdr:col>
      <xdr:colOff>876301</xdr:colOff>
      <xdr:row>52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65FC4D2-8E50-44FD-B060-9771B1642AD0}"/>
            </a:ext>
          </a:extLst>
        </xdr:cNvPr>
        <xdr:cNvSpPr txBox="1"/>
      </xdr:nvSpPr>
      <xdr:spPr>
        <a:xfrm>
          <a:off x="6581776" y="8686800"/>
          <a:ext cx="3238500" cy="1038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topLeftCell="A47" zoomScaleNormal="100" workbookViewId="0">
      <selection activeCell="A48" sqref="A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3600</v>
      </c>
      <c r="E11" s="22">
        <f t="shared" si="2"/>
        <v>3600</v>
      </c>
      <c r="F11" s="22">
        <v>796.36</v>
      </c>
      <c r="G11" s="22">
        <v>796.36</v>
      </c>
      <c r="H11" s="22">
        <f t="shared" si="3"/>
        <v>796.36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83417056.310000002</v>
      </c>
      <c r="E13" s="22">
        <f t="shared" si="2"/>
        <v>83417056.310000002</v>
      </c>
      <c r="F13" s="22">
        <v>57057025.590000004</v>
      </c>
      <c r="G13" s="22">
        <v>46619484.93</v>
      </c>
      <c r="H13" s="22">
        <f t="shared" si="3"/>
        <v>46619484.93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0</v>
      </c>
      <c r="D16" s="23">
        <f t="shared" ref="D16:H16" si="6">SUM(D5:D14)</f>
        <v>83420656.310000002</v>
      </c>
      <c r="E16" s="23">
        <f t="shared" si="6"/>
        <v>83420656.310000002</v>
      </c>
      <c r="F16" s="23">
        <f t="shared" si="6"/>
        <v>57057821.950000003</v>
      </c>
      <c r="G16" s="11">
        <f t="shared" si="6"/>
        <v>46620281.289999999</v>
      </c>
      <c r="H16" s="12">
        <f t="shared" si="6"/>
        <v>46620281.289999999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83420656.310000002</v>
      </c>
      <c r="E31" s="26">
        <f t="shared" si="14"/>
        <v>83420656.310000002</v>
      </c>
      <c r="F31" s="26">
        <f t="shared" si="14"/>
        <v>57057821.950000003</v>
      </c>
      <c r="G31" s="26">
        <f t="shared" si="14"/>
        <v>46620281.289999999</v>
      </c>
      <c r="H31" s="26">
        <f t="shared" si="14"/>
        <v>46620281.289999999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3600</v>
      </c>
      <c r="E34" s="25">
        <f>C34+D34</f>
        <v>3600</v>
      </c>
      <c r="F34" s="25">
        <v>796.36</v>
      </c>
      <c r="G34" s="25">
        <v>796.36</v>
      </c>
      <c r="H34" s="25">
        <f t="shared" si="15"/>
        <v>796.36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83417056.310000002</v>
      </c>
      <c r="E35" s="25">
        <f>C35+D35</f>
        <v>83417056.310000002</v>
      </c>
      <c r="F35" s="25">
        <v>57057025.590000004</v>
      </c>
      <c r="G35" s="25">
        <v>46619484.93</v>
      </c>
      <c r="H35" s="25">
        <f t="shared" ref="H35" si="16">G35-C35</f>
        <v>46619484.93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83420656.310000002</v>
      </c>
      <c r="E39" s="23">
        <f t="shared" si="18"/>
        <v>83420656.310000002</v>
      </c>
      <c r="F39" s="23">
        <f t="shared" si="18"/>
        <v>57057821.950000003</v>
      </c>
      <c r="G39" s="23">
        <f t="shared" si="18"/>
        <v>46620281.289999999</v>
      </c>
      <c r="H39" s="12">
        <f t="shared" si="18"/>
        <v>46620281.289999999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&amp;C&amp;"Arial Narrow,Normal"&amp;9Hoja &amp;P de &amp;N</oddFooter>
  </headerFooter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2020-10-29T16:13:53Z</cp:lastPrinted>
  <dcterms:created xsi:type="dcterms:W3CDTF">2012-12-11T20:48:19Z</dcterms:created>
  <dcterms:modified xsi:type="dcterms:W3CDTF">2020-10-29T16:14:05Z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