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5\ESTADOS FINANCIEROS 2025\WEB\"/>
    </mc:Choice>
  </mc:AlternateContent>
  <xr:revisionPtr revIDLastSave="0" documentId="8_{8AC23B32-2285-4237-9E98-4F07B2BF94A7}" xr6:coauthVersionLast="47" xr6:coauthVersionMax="47" xr10:uidLastSave="{00000000-0000-0000-0000-000000000000}"/>
  <bookViews>
    <workbookView xWindow="2730" yWindow="600" windowWidth="14430" windowHeight="15600" xr2:uid="{5EBD8E83-487F-4852-A6D6-F160890ECA98}"/>
  </bookViews>
  <sheets>
    <sheet name="Formato 7 c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C30" i="1"/>
  <c r="G27" i="1"/>
  <c r="F27" i="1"/>
  <c r="E27" i="1"/>
  <c r="D27" i="1"/>
  <c r="C27" i="1"/>
  <c r="B27" i="1"/>
  <c r="G20" i="1"/>
  <c r="F20" i="1"/>
  <c r="F30" i="1" s="1"/>
  <c r="E20" i="1"/>
  <c r="E30" i="1" s="1"/>
  <c r="D20" i="1"/>
  <c r="D30" i="1" s="1"/>
  <c r="C20" i="1"/>
  <c r="B20" i="1"/>
  <c r="B30" i="1" s="1"/>
  <c r="G6" i="1"/>
  <c r="F6" i="1"/>
  <c r="E6" i="1"/>
  <c r="D6" i="1"/>
  <c r="C6" i="1"/>
  <c r="B6" i="1"/>
  <c r="A2" i="1"/>
</calcChain>
</file>

<file path=xl/sharedStrings.xml><?xml version="1.0" encoding="utf-8"?>
<sst xmlns="http://schemas.openxmlformats.org/spreadsheetml/2006/main" count="42" uniqueCount="42">
  <si>
    <t>Formato 7 c) Resultados de Ingresos - LDF</t>
  </si>
  <si>
    <t>Resultados de Ingresos - LDF</t>
  </si>
  <si>
    <t>(PESOS)</t>
  </si>
  <si>
    <t>Concepto (b)</t>
  </si>
  <si>
    <t>2020 ¹ (c)</t>
  </si>
  <si>
    <t>2021 ¹ (c)</t>
  </si>
  <si>
    <t>2022 ¹ (c)</t>
  </si>
  <si>
    <t>2023 (c)</t>
  </si>
  <si>
    <t>2024 (c)</t>
  </si>
  <si>
    <r>
      <t xml:space="preserve">2025 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Aptos Narrow"/>
        <family val="2"/>
        <scheme val="minor"/>
      </rPr>
      <t xml:space="preserve"> (d)</t>
    </r>
  </si>
  <si>
    <t>1.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</si>
  <si>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</si>
  <si>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</si>
  <si>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</si>
  <si>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</si>
  <si>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</si>
  <si>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</si>
  <si>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</si>
  <si>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</si>
  <si>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</si>
  <si>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</si>
  <si>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</si>
  <si>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</si>
  <si>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>2.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</si>
  <si>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</si>
  <si>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</si>
  <si>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</si>
  <si>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</si>
  <si>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</si>
  <si>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 Ingresos Derivados de Financiamientos (3=A)</t>
  </si>
  <si>
    <t>A. Ingresos Derivados de Financiamientos</t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</si>
  <si>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</si>
  <si>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</si>
  <si>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</si>
  <si>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</si>
  <si>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</si>
  <si>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Aptos Narrow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</si>
  <si>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Aptos Narrow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</si>
  <si>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Ricardo Martínez Huaracha</t>
  </si>
  <si>
    <t>Fátima Karina López Jiménez</t>
  </si>
  <si>
    <t>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</si>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</sst>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6"/>
    </xf>
    <xf numFmtId="4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>
      <alignment horizontal="left" indent="6"/>
    </xf>
    <xf numFmtId="0" fontId="1" fillId="0" borderId="11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9"/>
    </xf>
    <xf numFmtId="0" fontId="0" fillId="0" borderId="11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0" fillId="0" borderId="11" xfId="0" applyBorder="1"/>
    <xf numFmtId="0" fontId="0" fillId="0" borderId="11" xfId="0" applyBorder="1" applyAlignment="1">
      <alignment wrapText="1"/>
    </xf>
    <xf numFmtId="4" fontId="0" fillId="0" borderId="11" xfId="0" applyNumberFormat="1" applyBorder="1"/>
    <xf numFmtId="0" fontId="0" fillId="0" borderId="12" xfId="0" applyBorder="1"/>
    <xf numFmtId="0" fontId="4" fillId="3" borderId="0" xfId="1" applyFill="1" applyAlignment="1" applyProtection="1">
      <alignment horizontal="center" vertical="top"/>
      <protection locked="0"/>
    </xf>
    <xf numFmtId="4" fontId="4" fillId="3" borderId="0" xfId="1" applyNumberFormat="1" applyFill="1" applyAlignment="1" applyProtection="1">
      <alignment vertical="top"/>
      <protection locked="0"/>
    </xf>
    <xf numFmtId="0" fontId="4" fillId="3" borderId="0" xfId="1" applyFill="1" applyAlignment="1" applyProtection="1">
      <alignment horizontal="center" vertical="top" wrapText="1"/>
      <protection locked="0"/>
    </xf>
  </cellXfs>
  <cellStyles count="2">
    <cellStyle name="Normal" xfId="0" builtinId="0"/>
    <cellStyle name="Normal 2 2" xfId="1" xr:uid="{ED3B1E28-6D00-42BC-AE96-43251D2D5A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%20DE%20LOURDES\Documents\2025\ESTADOS%20FINANCIEROS%202025\03\A\0361_IDF_PEGT_FGF_2501%20a.xlsx" TargetMode="External"/><Relationship Id="rId1" Type="http://schemas.openxmlformats.org/officeDocument/2006/relationships/externalLinkPath" Target="/Users/MA%20DE%20LOURDES/Documents/2025/ESTADOS%20FINANCIEROS%202025/03/A/0361_IDF_PEGT_FGF_2501%20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a) (2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FONDOS GUANAJUATO DE FINANCIAMIENTO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54ACD-8108-45B9-819B-59A8C947742D}">
  <sheetPr>
    <outlinePr summaryBelow="0"/>
    <pageSetUpPr fitToPage="1"/>
  </sheetPr>
  <dimension ref="A1:G49"/>
  <sheetViews>
    <sheetView showGridLines="0" tabSelected="1" zoomScale="75" zoomScaleNormal="75" workbookViewId="0">
      <selection activeCell="G14" sqref="G1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FONDOS GUANAJUATO DE FINANCIAMIENTO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ht="45" x14ac:dyDescent="0.25">
      <c r="A5" s="10" t="s">
        <v>3</v>
      </c>
      <c r="B5" s="11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</row>
    <row r="6" spans="1:7" ht="15.75" customHeight="1" x14ac:dyDescent="0.25">
      <c r="A6" s="13" t="s">
        <v>10</v>
      </c>
      <c r="B6" s="14">
        <f>SUM(B7:B18)</f>
        <v>36506646.840000004</v>
      </c>
      <c r="C6" s="14">
        <f t="shared" ref="C6:G6" si="0">SUM(C7:C18)</f>
        <v>86258396.670000002</v>
      </c>
      <c r="D6" s="14">
        <f t="shared" si="0"/>
        <v>57675011.960000001</v>
      </c>
      <c r="E6" s="14">
        <f t="shared" si="0"/>
        <v>87551549.370000005</v>
      </c>
      <c r="F6" s="14">
        <f t="shared" si="0"/>
        <v>120289707.56999995</v>
      </c>
      <c r="G6" s="14">
        <f t="shared" si="0"/>
        <v>33183132.739999998</v>
      </c>
    </row>
    <row r="7" spans="1:7" x14ac:dyDescent="0.25">
      <c r="A7" s="15" t="s">
        <v>11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7" ht="15.75" customHeight="1" x14ac:dyDescent="0.25">
      <c r="A8" s="15" t="s">
        <v>12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5" t="s">
        <v>13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5" t="s">
        <v>14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16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7" t="s">
        <v>17</v>
      </c>
      <c r="B13" s="16">
        <v>36506646.840000004</v>
      </c>
      <c r="C13" s="16">
        <v>86258396.670000002</v>
      </c>
      <c r="D13" s="16">
        <v>57675011.960000001</v>
      </c>
      <c r="E13" s="16">
        <v>87551549.370000005</v>
      </c>
      <c r="F13" s="16">
        <v>120289707.56999995</v>
      </c>
      <c r="G13" s="16">
        <v>33183132.739999998</v>
      </c>
    </row>
    <row r="14" spans="1:7" x14ac:dyDescent="0.25">
      <c r="A14" s="15" t="s">
        <v>18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5" t="s">
        <v>20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5" t="s">
        <v>21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8" t="s">
        <v>22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5"/>
      <c r="B19" s="16"/>
      <c r="C19" s="16"/>
      <c r="D19" s="16"/>
      <c r="E19" s="16"/>
      <c r="F19" s="16"/>
      <c r="G19" s="16"/>
    </row>
    <row r="20" spans="1:7" x14ac:dyDescent="0.25">
      <c r="A20" s="19" t="s">
        <v>23</v>
      </c>
      <c r="B20" s="14">
        <f>SUM(B21:B25)</f>
        <v>0</v>
      </c>
      <c r="C20" s="14">
        <f t="shared" ref="C20:G20" si="1">SUM(C21:C25)</f>
        <v>0</v>
      </c>
      <c r="D20" s="14">
        <f t="shared" si="1"/>
        <v>0</v>
      </c>
      <c r="E20" s="14">
        <f t="shared" si="1"/>
        <v>0</v>
      </c>
      <c r="F20" s="14">
        <f t="shared" si="1"/>
        <v>0</v>
      </c>
      <c r="G20" s="14">
        <f t="shared" si="1"/>
        <v>0</v>
      </c>
    </row>
    <row r="21" spans="1:7" x14ac:dyDescent="0.25">
      <c r="A21" s="15" t="s">
        <v>24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x14ac:dyDescent="0.25">
      <c r="A22" s="15" t="s">
        <v>25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5" t="s">
        <v>26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ht="30" x14ac:dyDescent="0.25">
      <c r="A24" s="17" t="s">
        <v>27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7" t="s">
        <v>28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21"/>
      <c r="B26" s="20"/>
      <c r="C26" s="20"/>
      <c r="D26" s="20"/>
      <c r="E26" s="20"/>
      <c r="F26" s="20"/>
      <c r="G26" s="20"/>
    </row>
    <row r="27" spans="1:7" x14ac:dyDescent="0.25">
      <c r="A27" s="19" t="s">
        <v>29</v>
      </c>
      <c r="B27" s="14">
        <f>SUM(B28)</f>
        <v>0</v>
      </c>
      <c r="C27" s="14">
        <f t="shared" ref="C27:G27" si="2">SUM(C28)</f>
        <v>0</v>
      </c>
      <c r="D27" s="14">
        <f t="shared" si="2"/>
        <v>0</v>
      </c>
      <c r="E27" s="14">
        <f t="shared" si="2"/>
        <v>0</v>
      </c>
      <c r="F27" s="14">
        <f t="shared" si="2"/>
        <v>0</v>
      </c>
      <c r="G27" s="14">
        <f t="shared" si="2"/>
        <v>0</v>
      </c>
    </row>
    <row r="28" spans="1:7" x14ac:dyDescent="0.25">
      <c r="A28" s="15" t="s">
        <v>30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5">
      <c r="A29" s="22"/>
      <c r="B29" s="23"/>
      <c r="C29" s="23"/>
      <c r="D29" s="23"/>
      <c r="E29" s="23"/>
      <c r="F29" s="23"/>
      <c r="G29" s="23"/>
    </row>
    <row r="30" spans="1:7" ht="14.45" customHeight="1" x14ac:dyDescent="0.25">
      <c r="A30" s="19" t="s">
        <v>31</v>
      </c>
      <c r="B30" s="14">
        <f>B20+B6+B27</f>
        <v>36506646.840000004</v>
      </c>
      <c r="C30" s="14">
        <f t="shared" ref="C30:G30" si="3">C20+C6+C27</f>
        <v>86258396.670000002</v>
      </c>
      <c r="D30" s="14">
        <f t="shared" si="3"/>
        <v>57675011.960000001</v>
      </c>
      <c r="E30" s="14">
        <f t="shared" si="3"/>
        <v>87551549.370000005</v>
      </c>
      <c r="F30" s="14">
        <f t="shared" si="3"/>
        <v>120289707.56999995</v>
      </c>
      <c r="G30" s="14">
        <f t="shared" si="3"/>
        <v>33183132.739999998</v>
      </c>
    </row>
    <row r="31" spans="1:7" ht="14.45" customHeight="1" x14ac:dyDescent="0.25">
      <c r="A31" s="22"/>
      <c r="B31" s="24"/>
      <c r="C31" s="24"/>
      <c r="D31" s="24"/>
      <c r="E31" s="24"/>
      <c r="F31" s="24"/>
      <c r="G31" s="24"/>
    </row>
    <row r="32" spans="1:7" x14ac:dyDescent="0.25">
      <c r="A32" s="25" t="s">
        <v>32</v>
      </c>
      <c r="B32" s="26"/>
      <c r="C32" s="26"/>
      <c r="D32" s="26"/>
      <c r="E32" s="26"/>
      <c r="F32" s="26"/>
      <c r="G32" s="26"/>
    </row>
    <row r="33" spans="1:7" ht="30" x14ac:dyDescent="0.25">
      <c r="A33" s="27" t="s">
        <v>33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</row>
    <row r="34" spans="1:7" ht="30" x14ac:dyDescent="0.25">
      <c r="A34" s="27" t="s">
        <v>34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</row>
    <row r="35" spans="1:7" x14ac:dyDescent="0.25">
      <c r="A35" s="26" t="s">
        <v>35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x14ac:dyDescent="0.25">
      <c r="A36" s="29"/>
      <c r="B36" s="29"/>
      <c r="C36" s="29"/>
      <c r="D36" s="29"/>
      <c r="E36" s="29"/>
      <c r="F36" s="29"/>
      <c r="G36" s="29"/>
    </row>
    <row r="38" spans="1:7" x14ac:dyDescent="0.25">
      <c r="A38" t="s">
        <v>36</v>
      </c>
    </row>
    <row r="39" spans="1:7" x14ac:dyDescent="0.25">
      <c r="A39" t="s">
        <v>37</v>
      </c>
    </row>
    <row r="48" spans="1:7" x14ac:dyDescent="0.25">
      <c r="B48" s="30" t="s">
        <v>38</v>
      </c>
      <c r="C48" s="30"/>
      <c r="D48" s="31"/>
      <c r="E48" s="30" t="s">
        <v>39</v>
      </c>
    </row>
    <row r="49" spans="2:5" x14ac:dyDescent="0.25">
      <c r="B49" s="30" t="s">
        <v>40</v>
      </c>
      <c r="C49" s="32"/>
      <c r="D49" s="31"/>
      <c r="E49" s="30" t="s">
        <v>41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9476983-2384-4A84-8663-52D8054533CE}">
      <formula1>-1.79769313486231E+100</formula1>
      <formula2>1.79769313486231E+100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6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2025-04-29T20:10:36Z</dcterms:created>
  <dcterms:modified xsi:type="dcterms:W3CDTF">2025-04-29T20:11:04Z</dcterms:modified>
</cp:coreProperties>
</file>