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51969001-4AD3-40A4-A745-18B045A6862B}" xr6:coauthVersionLast="47" xr6:coauthVersionMax="47" xr10:uidLastSave="{00000000-0000-0000-0000-000000000000}"/>
  <bookViews>
    <workbookView xWindow="780" yWindow="600" windowWidth="10965" windowHeight="15600" xr2:uid="{174C2530-EE74-499B-8E88-AD30A66E7455}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F29" i="1" s="1"/>
  <c r="E19" i="1"/>
  <c r="E29" i="1" s="1"/>
  <c r="D19" i="1"/>
  <c r="C19" i="1"/>
  <c r="C29" i="1" s="1"/>
  <c r="B19" i="1"/>
  <c r="B29" i="1" s="1"/>
  <c r="D10" i="1"/>
  <c r="D9" i="1" s="1"/>
  <c r="F9" i="1"/>
  <c r="E9" i="1"/>
  <c r="C9" i="1"/>
  <c r="B9" i="1"/>
  <c r="A5" i="1"/>
  <c r="A2" i="1"/>
  <c r="D29" i="1" l="1"/>
  <c r="G10" i="1"/>
  <c r="G9" i="1" s="1"/>
  <c r="G29" i="1" s="1"/>
</calcChain>
</file>

<file path=xl/sharedStrings.xml><?xml version="1.0" encoding="utf-8"?>
<sst xmlns="http://schemas.openxmlformats.org/spreadsheetml/2006/main" count="37" uniqueCount="29">
  <si>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</si>
  <si>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</si>
  <si>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</si>
  <si>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</si>
  <si>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</si>
  <si>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</si>
  <si>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</si>
  <si>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</si>
  <si>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</si>
  <si>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</si>
  <si>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</si>
  <si>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</si>
  <si>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</si>
  <si>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Dirección General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</si>
  <si>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</si>
  <si>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</si>
  <si>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</si>
  <si>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</si>
  <si>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</si>
  <si>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</si>
  <si>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</si>
  <si>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</si>
  <si>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</si>
  <si>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</si>
  <si>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</si>
  <si>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Ricardo Martínez Huaracha</t>
  </si>
  <si>
    <t>Fátima Karina López Jiménez</t>
  </si>
  <si>
    <t xml:space="preserve">              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</si>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</sst>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661F-7165-4F5C-9CD6-1E2CBD3E2A1E}">
  <sheetPr>
    <outlinePr summaryBelow="0"/>
    <pageSetUpPr fitToPage="1"/>
  </sheetPr>
  <dimension ref="A1:G40"/>
  <sheetViews>
    <sheetView showGridLines="0" tabSelected="1" zoomScale="75" zoomScaleNormal="75" workbookViewId="0">
      <selection activeCell="E10" sqref="E10:F1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89177535</v>
      </c>
      <c r="C9" s="21">
        <f t="shared" ref="C9:G9" si="0">SUM(C10:C17)</f>
        <v>0</v>
      </c>
      <c r="D9" s="21">
        <f t="shared" si="0"/>
        <v>89177535</v>
      </c>
      <c r="E9" s="21">
        <f t="shared" si="0"/>
        <v>6535154.1600000001</v>
      </c>
      <c r="F9" s="21">
        <f t="shared" si="0"/>
        <v>6535154.1600000001</v>
      </c>
      <c r="G9" s="21">
        <f t="shared" si="0"/>
        <v>82642380.840000004</v>
      </c>
    </row>
    <row r="10" spans="1:7" x14ac:dyDescent="0.25">
      <c r="A10" s="22" t="s">
        <v>13</v>
      </c>
      <c r="B10" s="23">
        <v>89177535</v>
      </c>
      <c r="C10" s="23">
        <v>0</v>
      </c>
      <c r="D10" s="23">
        <f>+B10+C10</f>
        <v>89177535</v>
      </c>
      <c r="E10" s="23">
        <v>6535154.1600000001</v>
      </c>
      <c r="F10" s="23">
        <v>6535154.1600000001</v>
      </c>
      <c r="G10" s="23">
        <f>+D10-E10</f>
        <v>82642380.840000004</v>
      </c>
    </row>
    <row r="11" spans="1:7" x14ac:dyDescent="0.25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5"/>
      <c r="C18" s="25"/>
      <c r="D18" s="25"/>
      <c r="E18" s="25"/>
      <c r="F18" s="25"/>
      <c r="G18" s="25"/>
    </row>
    <row r="19" spans="1:7" x14ac:dyDescent="0.25">
      <c r="A19" s="26" t="s">
        <v>22</v>
      </c>
      <c r="B19" s="27">
        <f>SUM(B20:B27)</f>
        <v>0</v>
      </c>
      <c r="C19" s="27">
        <f t="shared" ref="C19:G19" si="1">SUM(C20:C27)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</row>
    <row r="20" spans="1:7" x14ac:dyDescent="0.25">
      <c r="A20" s="22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2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21</v>
      </c>
      <c r="B28" s="25"/>
      <c r="C28" s="25"/>
      <c r="D28" s="25"/>
      <c r="E28" s="25"/>
      <c r="F28" s="25"/>
      <c r="G28" s="25"/>
    </row>
    <row r="29" spans="1:7" x14ac:dyDescent="0.25">
      <c r="A29" s="26" t="s">
        <v>24</v>
      </c>
      <c r="B29" s="27">
        <f>SUM(B19,B9)</f>
        <v>89177535</v>
      </c>
      <c r="C29" s="27">
        <f t="shared" ref="C29:G29" si="2">SUM(C19,C9)</f>
        <v>0</v>
      </c>
      <c r="D29" s="27">
        <f t="shared" si="2"/>
        <v>89177535</v>
      </c>
      <c r="E29" s="27">
        <f t="shared" si="2"/>
        <v>6535154.1600000001</v>
      </c>
      <c r="F29" s="27">
        <f t="shared" si="2"/>
        <v>6535154.1600000001</v>
      </c>
      <c r="G29" s="27">
        <f t="shared" si="2"/>
        <v>82642380.840000004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9" spans="2:6" x14ac:dyDescent="0.25">
      <c r="B39" t="s">
        <v>25</v>
      </c>
      <c r="F39" t="s">
        <v>26</v>
      </c>
    </row>
    <row r="40" spans="2:6" x14ac:dyDescent="0.25">
      <c r="B40" t="s">
        <v>27</v>
      </c>
      <c r="F40" t="s">
        <v>28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28:G29 B9:G9" xr:uid="{6835B68C-C0D9-468E-89F3-ACA8D48C4466}">
      <formula1>-1.79769313486231E+100</formula1>
      <formula2>1.79769313486231E+100</formula2>
    </dataValidation>
  </dataValidations>
  <printOptions horizontalCentered="1"/>
  <pageMargins left="0" right="0" top="0.74803149606299213" bottom="0" header="0.31496062992125984" footer="0.31496062992125984"/>
  <pageSetup scale="7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2025-04-22T18:23:26Z</dcterms:created>
  <dcterms:modified xsi:type="dcterms:W3CDTF">2025-04-22T18:23:56Z</dcterms:modified>
</cp:coreProperties>
</file>