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1CD4F8AA-3814-4CC2-AEC7-A94A84AFF498}" xr6:coauthVersionLast="47" xr6:coauthVersionMax="47" xr10:uidLastSave="{00000000-0000-0000-0000-000000000000}"/>
  <bookViews>
    <workbookView xWindow="-120" yWindow="-120" windowWidth="29040" windowHeight="15840" xr2:uid="{513DC192-1C95-480D-A262-508A550F1C27}"/>
  </bookViews>
  <sheets>
    <sheet name="Formato 5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70" i="1" l="1"/>
  <c r="G41" i="1"/>
  <c r="G70" i="1" s="1"/>
  <c r="F41" i="1"/>
  <c r="F70" i="1" s="1"/>
  <c r="E41" i="1"/>
  <c r="E70" i="1" s="1"/>
  <c r="D41" i="1"/>
  <c r="D70" i="1" s="1"/>
  <c r="C41" i="1"/>
  <c r="C70" i="1" s="1"/>
  <c r="B41" i="1"/>
  <c r="A4" i="1"/>
  <c r="A2" i="1"/>
  <c r="G42" i="1" l="1"/>
</calcChain>
</file>

<file path=xl/sharedStrings.xml><?xml version="1.0" encoding="utf-8"?>
<sst xmlns="http://schemas.openxmlformats.org/spreadsheetml/2006/main" count="77" uniqueCount="77">
  <si>
    <t>Formato 5 Estado Analítico de Ingresos Detallado - LDF</t>
  </si>
  <si>
    <t>Estado Analítico de Ingresos Detallado - LDF</t>
  </si>
  <si>
    <t>(PESOS)</t>
  </si>
  <si>
    <t>Concepto</t>
  </si>
  <si>
    <t>Ingreso</t>
  </si>
  <si>
    <t>Diferencia</t>
  </si>
  <si>
    <t>Estimado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</si>
  <si>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</si>
  <si>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</si>
  <si>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</si>
  <si>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</si>
  <si>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</si>
  <si>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</si>
  <si>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</si>
  <si>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</si>
  <si>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</si>
  <si>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</si>
  <si>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</si>
  <si>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</si>
  <si>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</si>
  <si>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</si>
  <si>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</si>
  <si>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</si>
  <si>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</si>
  <si>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</si>
  <si>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</si>
  <si>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</si>
  <si>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</si>
  <si>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</si>
  <si>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</si>
  <si>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</si>
  <si>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</si>
  <si>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</si>
  <si>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</si>
  <si>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</si>
  <si>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</si>
  <si>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</si>
  <si>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</si>
  <si>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</si>
  <si>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</si>
  <si>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</si>
  <si>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</si>
  <si>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</si>
  <si>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</si>
  <si>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</si>
  <si>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</si>
  <si>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</si>
  <si>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</si>
  <si>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</si>
  <si>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</si>
  <si>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</si>
  <si>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</si>
  <si>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</si>
  <si>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</si>
  <si>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</si>
  <si>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</si>
  <si>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</si>
  <si>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</si>
  <si>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</si>
  <si>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</si>
  <si>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</si>
  <si>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</si>
  <si>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</si>
  <si>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</si>
  <si>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</si>
  <si>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</si>
  <si>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</si>
  <si>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</si>
  <si>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</si>
  <si>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</si>
  <si>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</si>
  <si>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</si>
  <si>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</si>
  <si>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Ricardo Martínez Huaracha</t>
  </si>
  <si>
    <t>Fátima Karina López Jiménez</t>
  </si>
  <si>
    <t>Director General y Liquidador</t>
  </si>
  <si>
    <t xml:space="preserve"> 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</si>
</sst>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indent="3"/>
    </xf>
    <xf numFmtId="4" fontId="0" fillId="0" borderId="15" xfId="0" applyNumberFormat="1" applyBorder="1"/>
    <xf numFmtId="0" fontId="0" fillId="0" borderId="15" xfId="0" applyBorder="1" applyAlignment="1">
      <alignment horizontal="left" vertical="center" indent="6"/>
    </xf>
    <xf numFmtId="4" fontId="0" fillId="0" borderId="15" xfId="0" applyNumberFormat="1" applyBorder="1" applyAlignment="1" applyProtection="1">
      <alignment vertical="center"/>
      <protection locked="0"/>
    </xf>
    <xf numFmtId="0" fontId="0" fillId="0" borderId="15" xfId="0" applyBorder="1" applyAlignment="1">
      <alignment horizontal="left" indent="6"/>
    </xf>
    <xf numFmtId="0" fontId="0" fillId="0" borderId="15" xfId="0" applyBorder="1" applyAlignment="1">
      <alignment horizontal="left" vertical="center" indent="9"/>
    </xf>
    <xf numFmtId="0" fontId="0" fillId="0" borderId="15" xfId="0" applyBorder="1" applyAlignment="1">
      <alignment vertical="center"/>
    </xf>
    <xf numFmtId="0" fontId="1" fillId="0" borderId="15" xfId="0" applyFont="1" applyBorder="1" applyAlignment="1">
      <alignment horizontal="left" vertical="center" indent="3"/>
    </xf>
    <xf numFmtId="4" fontId="1" fillId="0" borderId="15" xfId="0" applyNumberFormat="1" applyFont="1" applyBorder="1" applyAlignment="1" applyProtection="1">
      <alignment vertical="center"/>
      <protection locked="0"/>
    </xf>
    <xf numFmtId="4" fontId="0" fillId="2" borderId="16" xfId="0" applyNumberFormat="1" applyFill="1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5" xfId="0" applyBorder="1" applyAlignment="1">
      <alignment horizontal="left" vertical="center" wrapText="1" indent="9"/>
    </xf>
    <xf numFmtId="0" fontId="0" fillId="0" borderId="15" xfId="0" applyBorder="1" applyAlignment="1">
      <alignment horizontal="left" wrapText="1" indent="9"/>
    </xf>
    <xf numFmtId="0" fontId="0" fillId="0" borderId="15" xfId="0" applyBorder="1" applyAlignment="1">
      <alignment horizontal="left" vertical="center" wrapText="1" indent="3"/>
    </xf>
    <xf numFmtId="0" fontId="1" fillId="0" borderId="15" xfId="0" applyFont="1" applyBorder="1" applyAlignment="1">
      <alignment horizontal="left" vertical="center" wrapText="1" indent="3"/>
    </xf>
    <xf numFmtId="0" fontId="0" fillId="0" borderId="14" xfId="0" applyBorder="1" applyAlignment="1">
      <alignment vertical="center"/>
    </xf>
    <xf numFmtId="4" fontId="0" fillId="0" borderId="14" xfId="0" applyNumberFormat="1" applyBorder="1"/>
    <xf numFmtId="0" fontId="2" fillId="3" borderId="0" xfId="1" applyFill="1" applyAlignment="1" applyProtection="1">
      <alignment horizontal="center" vertical="top"/>
      <protection locked="0"/>
    </xf>
    <xf numFmtId="4" fontId="2" fillId="3" borderId="0" xfId="1" applyNumberFormat="1" applyFill="1" applyAlignment="1" applyProtection="1">
      <alignment vertical="top"/>
      <protection locked="0"/>
    </xf>
    <xf numFmtId="0" fontId="2" fillId="3" borderId="0" xfId="1" applyFill="1" applyAlignment="1" applyProtection="1">
      <alignment vertical="top"/>
      <protection locked="0"/>
    </xf>
    <xf numFmtId="0" fontId="2" fillId="3" borderId="0" xfId="1" applyFill="1" applyAlignment="1" applyProtection="1">
      <alignment horizontal="center" vertical="top"/>
      <protection locked="0"/>
    </xf>
  </cellXfs>
  <cellStyles count="2">
    <cellStyle name="Normal" xfId="0" builtinId="0"/>
    <cellStyle name="Normal 2 2" xfId="1" xr:uid="{D3B586F1-8010-415F-A8DA-3914FF855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%20DE%20LOURDES\Documents\2026\INFORMACION%20FINANCIERA%20-%20FF\06\SIRET\0361_IDF_PEGT_FGF_2602.xlsx" TargetMode="External"/><Relationship Id="rId1" Type="http://schemas.openxmlformats.org/officeDocument/2006/relationships/externalLinkPath" Target="2026/INFORMACION%20FINANCIERA%20-%20FF/06/SIRET/0361_IDF_PEGT_FGF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>FONDOS GUANAJUATO DE FINANCIAMIENTO</v>
          </cell>
        </row>
      </sheetData>
      <sheetData sheetId="1">
        <row r="4">
          <cell r="A4" t="str">
            <v>Del 1 de enero al 30 de junio de 2026</v>
          </cell>
        </row>
      </sheetData>
      <sheetData sheetId="2">
        <row r="4">
          <cell r="A4" t="str">
            <v>Del 1 de enero al 30 de junio de 2026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34B0E-EE7E-48AC-A0F3-E00021B2DC6B}">
  <sheetPr>
    <outlinePr summaryBelow="0"/>
    <pageSetUpPr fitToPage="1"/>
  </sheetPr>
  <dimension ref="A1:G88"/>
  <sheetViews>
    <sheetView showGridLines="0" tabSelected="1" zoomScale="75" zoomScaleNormal="75" workbookViewId="0">
      <selection activeCell="A77" sqref="A77:XFD89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tr">
        <f>'[1]Formato 1'!A2</f>
        <v>FONDOS GUANAJUATO DE FINANCIAMIENTO</v>
      </c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8"/>
      <c r="C3" s="8"/>
      <c r="D3" s="8"/>
      <c r="E3" s="8"/>
      <c r="F3" s="8"/>
      <c r="G3" s="9"/>
    </row>
    <row r="4" spans="1:7" x14ac:dyDescent="0.25">
      <c r="A4" s="7" t="str">
        <f>'[1]Formato 3'!A4</f>
        <v>Del 1 de enero al 30 de junio de 2026</v>
      </c>
      <c r="B4" s="8"/>
      <c r="C4" s="8"/>
      <c r="D4" s="8"/>
      <c r="E4" s="8"/>
      <c r="F4" s="8"/>
      <c r="G4" s="9"/>
    </row>
    <row r="5" spans="1:7" x14ac:dyDescent="0.25">
      <c r="A5" s="10" t="s">
        <v>2</v>
      </c>
      <c r="B5" s="11"/>
      <c r="C5" s="11"/>
      <c r="D5" s="11"/>
      <c r="E5" s="11"/>
      <c r="F5" s="11"/>
      <c r="G5" s="12"/>
    </row>
    <row r="6" spans="1:7" x14ac:dyDescent="0.25">
      <c r="A6" s="13" t="s">
        <v>3</v>
      </c>
      <c r="B6" s="14" t="s">
        <v>4</v>
      </c>
      <c r="C6" s="14"/>
      <c r="D6" s="14"/>
      <c r="E6" s="14"/>
      <c r="F6" s="14"/>
      <c r="G6" s="14" t="s">
        <v>5</v>
      </c>
    </row>
    <row r="7" spans="1:7" ht="30" x14ac:dyDescent="0.25">
      <c r="A7" s="15"/>
      <c r="B7" s="16" t="s">
        <v>6</v>
      </c>
      <c r="C7" s="17" t="s">
        <v>7</v>
      </c>
      <c r="D7" s="16" t="s">
        <v>8</v>
      </c>
      <c r="E7" s="16" t="s">
        <v>9</v>
      </c>
      <c r="F7" s="16" t="s">
        <v>10</v>
      </c>
      <c r="G7" s="14"/>
    </row>
    <row r="8" spans="1:7" x14ac:dyDescent="0.25">
      <c r="A8" s="18" t="s">
        <v>11</v>
      </c>
      <c r="B8" s="19"/>
      <c r="C8" s="19"/>
      <c r="D8" s="19"/>
      <c r="E8" s="19"/>
      <c r="F8" s="19"/>
      <c r="G8" s="19"/>
    </row>
    <row r="9" spans="1:7" x14ac:dyDescent="0.25">
      <c r="A9" s="20" t="s">
        <v>12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20" t="s">
        <v>13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20" t="s">
        <v>14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0" t="s">
        <v>15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0" t="s">
        <v>16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25">
      <c r="A14" s="20" t="s">
        <v>17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20" t="s">
        <v>18</v>
      </c>
      <c r="B15" s="21">
        <v>79305289</v>
      </c>
      <c r="C15" s="21">
        <v>4610703.03</v>
      </c>
      <c r="D15" s="21">
        <v>83915992.030000001</v>
      </c>
      <c r="E15" s="21">
        <v>39204433.489999995</v>
      </c>
      <c r="F15" s="21">
        <v>39204433.489999995</v>
      </c>
      <c r="G15" s="21">
        <v>-40100855.510000005</v>
      </c>
    </row>
    <row r="16" spans="1:7" x14ac:dyDescent="0.25">
      <c r="A16" s="22" t="s">
        <v>19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25">
      <c r="A17" s="23" t="s">
        <v>20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25">
      <c r="A18" s="23" t="s">
        <v>21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25">
      <c r="A19" s="23" t="s">
        <v>22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5">
      <c r="A20" s="23" t="s">
        <v>23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25">
      <c r="A21" s="23" t="s">
        <v>24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x14ac:dyDescent="0.25">
      <c r="A22" s="23" t="s">
        <v>25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25">
      <c r="A23" s="23" t="s">
        <v>26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25">
      <c r="A24" s="23" t="s">
        <v>27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25">
      <c r="A25" s="23" t="s">
        <v>28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25">
      <c r="A26" s="23" t="s">
        <v>29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25">
      <c r="A27" s="23" t="s">
        <v>30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25">
      <c r="A28" s="20" t="s">
        <v>31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</row>
    <row r="29" spans="1:7" x14ac:dyDescent="0.25">
      <c r="A29" s="23" t="s">
        <v>32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</row>
    <row r="30" spans="1:7" x14ac:dyDescent="0.25">
      <c r="A30" s="23" t="s">
        <v>33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</row>
    <row r="31" spans="1:7" x14ac:dyDescent="0.25">
      <c r="A31" s="23" t="s">
        <v>34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</row>
    <row r="32" spans="1:7" x14ac:dyDescent="0.25">
      <c r="A32" s="23" t="s">
        <v>35</v>
      </c>
      <c r="B32" s="21">
        <v>0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</row>
    <row r="33" spans="1:7" ht="14.45" customHeight="1" x14ac:dyDescent="0.25">
      <c r="A33" s="23" t="s">
        <v>36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</row>
    <row r="34" spans="1:7" ht="14.45" customHeight="1" x14ac:dyDescent="0.25">
      <c r="A34" s="20" t="s">
        <v>37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</row>
    <row r="35" spans="1:7" ht="14.45" customHeight="1" x14ac:dyDescent="0.25">
      <c r="A35" s="20" t="s">
        <v>38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ht="14.45" customHeight="1" x14ac:dyDescent="0.25">
      <c r="A36" s="23" t="s">
        <v>39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</row>
    <row r="37" spans="1:7" ht="14.45" customHeight="1" x14ac:dyDescent="0.25">
      <c r="A37" s="20" t="s">
        <v>40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</row>
    <row r="38" spans="1:7" x14ac:dyDescent="0.25">
      <c r="A38" s="23" t="s">
        <v>41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</row>
    <row r="39" spans="1:7" x14ac:dyDescent="0.25">
      <c r="A39" s="23" t="s">
        <v>42</v>
      </c>
      <c r="B39" s="21">
        <v>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</row>
    <row r="40" spans="1:7" x14ac:dyDescent="0.25">
      <c r="A40" s="24"/>
      <c r="B40" s="21"/>
      <c r="C40" s="21"/>
      <c r="D40" s="21"/>
      <c r="E40" s="21"/>
      <c r="F40" s="21"/>
      <c r="G40" s="21"/>
    </row>
    <row r="41" spans="1:7" x14ac:dyDescent="0.25">
      <c r="A41" s="25" t="s">
        <v>43</v>
      </c>
      <c r="B41" s="26">
        <f t="shared" ref="B41:G41" si="0">SUM(B9,B10,B11,B12,B13,B14,B15,B16,B28,B34,B35,B37)</f>
        <v>79305289</v>
      </c>
      <c r="C41" s="26">
        <f t="shared" si="0"/>
        <v>4610703.03</v>
      </c>
      <c r="D41" s="26">
        <f t="shared" si="0"/>
        <v>83915992.030000001</v>
      </c>
      <c r="E41" s="26">
        <f t="shared" si="0"/>
        <v>39204433.489999995</v>
      </c>
      <c r="F41" s="26">
        <f t="shared" si="0"/>
        <v>39204433.489999995</v>
      </c>
      <c r="G41" s="26">
        <f t="shared" si="0"/>
        <v>-40100855.510000005</v>
      </c>
    </row>
    <row r="42" spans="1:7" x14ac:dyDescent="0.25">
      <c r="A42" s="25" t="s">
        <v>44</v>
      </c>
      <c r="B42" s="27"/>
      <c r="C42" s="27"/>
      <c r="D42" s="27"/>
      <c r="E42" s="27"/>
      <c r="F42" s="27"/>
      <c r="G42" s="26">
        <f>IF(G41&gt;0,G41,0)</f>
        <v>0</v>
      </c>
    </row>
    <row r="43" spans="1:7" x14ac:dyDescent="0.25">
      <c r="A43" s="24"/>
      <c r="B43" s="28"/>
      <c r="C43" s="28"/>
      <c r="D43" s="28"/>
      <c r="E43" s="28"/>
      <c r="F43" s="28"/>
      <c r="G43" s="28"/>
    </row>
    <row r="44" spans="1:7" x14ac:dyDescent="0.25">
      <c r="A44" s="25" t="s">
        <v>45</v>
      </c>
      <c r="B44" s="28"/>
      <c r="C44" s="28"/>
      <c r="D44" s="28"/>
      <c r="E44" s="28"/>
      <c r="F44" s="28"/>
      <c r="G44" s="28"/>
    </row>
    <row r="45" spans="1:7" x14ac:dyDescent="0.25">
      <c r="A45" s="20" t="s">
        <v>46</v>
      </c>
      <c r="B45" s="21">
        <v>0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</row>
    <row r="46" spans="1:7" x14ac:dyDescent="0.25">
      <c r="A46" s="29" t="s">
        <v>47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</row>
    <row r="47" spans="1:7" x14ac:dyDescent="0.25">
      <c r="A47" s="29" t="s">
        <v>48</v>
      </c>
      <c r="B47" s="21">
        <v>0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</row>
    <row r="48" spans="1:7" x14ac:dyDescent="0.25">
      <c r="A48" s="29" t="s">
        <v>49</v>
      </c>
      <c r="B48" s="21">
        <v>0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</row>
    <row r="49" spans="1:7" ht="30" x14ac:dyDescent="0.25">
      <c r="A49" s="29" t="s">
        <v>50</v>
      </c>
      <c r="B49" s="21">
        <v>0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</row>
    <row r="50" spans="1:7" x14ac:dyDescent="0.25">
      <c r="A50" s="29" t="s">
        <v>51</v>
      </c>
      <c r="B50" s="21">
        <v>0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</row>
    <row r="51" spans="1:7" x14ac:dyDescent="0.25">
      <c r="A51" s="29" t="s">
        <v>52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</row>
    <row r="52" spans="1:7" ht="30" x14ac:dyDescent="0.25">
      <c r="A52" s="30" t="s">
        <v>53</v>
      </c>
      <c r="B52" s="21">
        <v>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</row>
    <row r="53" spans="1:7" x14ac:dyDescent="0.25">
      <c r="A53" s="23" t="s">
        <v>54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</row>
    <row r="54" spans="1:7" x14ac:dyDescent="0.25">
      <c r="A54" s="20" t="s">
        <v>55</v>
      </c>
      <c r="B54" s="21">
        <v>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</row>
    <row r="55" spans="1:7" x14ac:dyDescent="0.25">
      <c r="A55" s="30" t="s">
        <v>56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</row>
    <row r="56" spans="1:7" x14ac:dyDescent="0.25">
      <c r="A56" s="29" t="s">
        <v>57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</row>
    <row r="57" spans="1:7" x14ac:dyDescent="0.25">
      <c r="A57" s="29" t="s">
        <v>58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</row>
    <row r="58" spans="1:7" x14ac:dyDescent="0.25">
      <c r="A58" s="30" t="s">
        <v>59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</row>
    <row r="59" spans="1:7" x14ac:dyDescent="0.25">
      <c r="A59" s="20" t="s">
        <v>60</v>
      </c>
      <c r="B59" s="21">
        <v>0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</row>
    <row r="60" spans="1:7" x14ac:dyDescent="0.25">
      <c r="A60" s="29" t="s">
        <v>61</v>
      </c>
      <c r="B60" s="21">
        <v>0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</row>
    <row r="61" spans="1:7" x14ac:dyDescent="0.25">
      <c r="A61" s="29" t="s">
        <v>62</v>
      </c>
      <c r="B61" s="21">
        <v>0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</row>
    <row r="62" spans="1:7" x14ac:dyDescent="0.25">
      <c r="A62" s="20" t="s">
        <v>63</v>
      </c>
      <c r="B62" s="21">
        <v>0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</row>
    <row r="63" spans="1:7" x14ac:dyDescent="0.25">
      <c r="A63" s="20" t="s">
        <v>64</v>
      </c>
      <c r="B63" s="21">
        <v>0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</row>
    <row r="64" spans="1:7" x14ac:dyDescent="0.25">
      <c r="A64" s="24"/>
      <c r="B64" s="28"/>
      <c r="C64" s="28"/>
      <c r="D64" s="28"/>
      <c r="E64" s="28"/>
      <c r="F64" s="28"/>
      <c r="G64" s="28"/>
    </row>
    <row r="65" spans="1:7" x14ac:dyDescent="0.25">
      <c r="A65" s="25" t="s">
        <v>65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</row>
    <row r="66" spans="1:7" x14ac:dyDescent="0.25">
      <c r="A66" s="24"/>
      <c r="B66" s="28"/>
      <c r="C66" s="28"/>
      <c r="D66" s="28"/>
      <c r="E66" s="28"/>
      <c r="F66" s="28"/>
      <c r="G66" s="28"/>
    </row>
    <row r="67" spans="1:7" x14ac:dyDescent="0.25">
      <c r="A67" s="25" t="s">
        <v>66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</row>
    <row r="68" spans="1:7" x14ac:dyDescent="0.25">
      <c r="A68" s="20" t="s">
        <v>67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</row>
    <row r="69" spans="1:7" x14ac:dyDescent="0.25">
      <c r="A69" s="24"/>
      <c r="B69" s="28"/>
      <c r="C69" s="28"/>
      <c r="D69" s="28"/>
      <c r="E69" s="28"/>
      <c r="F69" s="28"/>
      <c r="G69" s="28"/>
    </row>
    <row r="70" spans="1:7" x14ac:dyDescent="0.25">
      <c r="A70" s="25" t="s">
        <v>68</v>
      </c>
      <c r="B70" s="26">
        <f t="shared" ref="B70:G70" si="1">B41+B65+B67</f>
        <v>79305289</v>
      </c>
      <c r="C70" s="26">
        <f t="shared" si="1"/>
        <v>4610703.03</v>
      </c>
      <c r="D70" s="26">
        <f t="shared" si="1"/>
        <v>83915992.030000001</v>
      </c>
      <c r="E70" s="26">
        <f t="shared" si="1"/>
        <v>39204433.489999995</v>
      </c>
      <c r="F70" s="26">
        <f t="shared" si="1"/>
        <v>39204433.489999995</v>
      </c>
      <c r="G70" s="26">
        <f t="shared" si="1"/>
        <v>-40100855.510000005</v>
      </c>
    </row>
    <row r="71" spans="1:7" x14ac:dyDescent="0.25">
      <c r="A71" s="24"/>
      <c r="B71" s="28"/>
      <c r="C71" s="28"/>
      <c r="D71" s="28"/>
      <c r="E71" s="28"/>
      <c r="F71" s="28"/>
      <c r="G71" s="28"/>
    </row>
    <row r="72" spans="1:7" x14ac:dyDescent="0.25">
      <c r="A72" s="25" t="s">
        <v>69</v>
      </c>
      <c r="B72" s="28"/>
      <c r="C72" s="28"/>
      <c r="D72" s="28"/>
      <c r="E72" s="28"/>
      <c r="F72" s="28"/>
      <c r="G72" s="28"/>
    </row>
    <row r="73" spans="1:7" ht="30" x14ac:dyDescent="0.25">
      <c r="A73" s="31" t="s">
        <v>70</v>
      </c>
      <c r="B73" s="21">
        <v>0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</row>
    <row r="74" spans="1:7" ht="30" x14ac:dyDescent="0.25">
      <c r="A74" s="31" t="s">
        <v>71</v>
      </c>
      <c r="B74" s="21">
        <v>0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</row>
    <row r="75" spans="1:7" x14ac:dyDescent="0.25">
      <c r="A75" s="32" t="s">
        <v>72</v>
      </c>
      <c r="B75" s="26">
        <v>0</v>
      </c>
      <c r="C75" s="26">
        <v>0</v>
      </c>
      <c r="D75" s="26">
        <v>0</v>
      </c>
      <c r="E75" s="26">
        <v>0</v>
      </c>
      <c r="F75" s="26">
        <v>0</v>
      </c>
      <c r="G75" s="26">
        <v>0</v>
      </c>
    </row>
    <row r="76" spans="1:7" x14ac:dyDescent="0.25">
      <c r="A76" s="33"/>
      <c r="B76" s="34"/>
      <c r="C76" s="34"/>
      <c r="D76" s="34"/>
      <c r="E76" s="34"/>
      <c r="F76" s="34"/>
      <c r="G76" s="34"/>
    </row>
    <row r="87" spans="1:5" ht="12" customHeight="1" x14ac:dyDescent="0.25">
      <c r="A87" s="35" t="s">
        <v>73</v>
      </c>
      <c r="B87" s="35"/>
      <c r="C87" s="36"/>
      <c r="D87" s="37"/>
      <c r="E87" s="38" t="s">
        <v>74</v>
      </c>
    </row>
    <row r="88" spans="1:5" x14ac:dyDescent="0.25">
      <c r="A88" s="35" t="s">
        <v>75</v>
      </c>
      <c r="B88" s="35"/>
      <c r="C88" s="36"/>
      <c r="D88" s="37"/>
      <c r="E88" s="38" t="s">
        <v>76</v>
      </c>
    </row>
  </sheetData>
  <mergeCells count="6">
    <mergeCell ref="A1:G1"/>
    <mergeCell ref="A6:A7"/>
    <mergeCell ref="B6:F6"/>
    <mergeCell ref="G6:G7"/>
    <mergeCell ref="A87:B87"/>
    <mergeCell ref="A88:B88"/>
  </mergeCells>
  <dataValidations count="1">
    <dataValidation type="decimal" allowBlank="1" showInputMessage="1" showErrorMessage="1" sqref="B9:G75" xr:uid="{D03052BC-3481-418A-B842-4D47F68C7371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2026-07-22T14:43:55Z</dcterms:created>
  <dcterms:modified xsi:type="dcterms:W3CDTF">2026-07-22T14:47:38Z</dcterms:modified>
</cp:coreProperties>
</file>