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WEB\3er. Trim. 2025\LDF\"/>
    </mc:Choice>
  </mc:AlternateContent>
  <xr:revisionPtr revIDLastSave="0" documentId="8_{1EFB0F9D-6BD0-462D-8B08-A1BD55C63561}" xr6:coauthVersionLast="47" xr6:coauthVersionMax="47" xr10:uidLastSave="{00000000-0000-0000-0000-000000000000}"/>
  <bookViews>
    <workbookView xWindow="-120" yWindow="-120" windowWidth="29040" windowHeight="15840" xr2:uid="{3C47FFD6-DFC0-4A06-B48D-E2471F15B7AF}"/>
  </bookViews>
  <sheets>
    <sheet name="Formato 6 c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E43" i="1" s="1"/>
  <c r="E77" i="1" s="1"/>
  <c r="D61" i="1"/>
  <c r="C61" i="1"/>
  <c r="B61" i="1"/>
  <c r="G53" i="1"/>
  <c r="F53" i="1"/>
  <c r="E53" i="1"/>
  <c r="D53" i="1"/>
  <c r="C53" i="1"/>
  <c r="B53" i="1"/>
  <c r="G44" i="1"/>
  <c r="F44" i="1"/>
  <c r="E44" i="1"/>
  <c r="D44" i="1"/>
  <c r="C44" i="1"/>
  <c r="B44" i="1"/>
  <c r="G43" i="1"/>
  <c r="F43" i="1"/>
  <c r="D43" i="1"/>
  <c r="D77" i="1" s="1"/>
  <c r="B43" i="1"/>
  <c r="G37" i="1"/>
  <c r="F37" i="1"/>
  <c r="E37" i="1"/>
  <c r="D37" i="1"/>
  <c r="C37" i="1"/>
  <c r="B37" i="1"/>
  <c r="G27" i="1"/>
  <c r="F27" i="1"/>
  <c r="E27" i="1"/>
  <c r="D27" i="1"/>
  <c r="C27" i="1"/>
  <c r="B27" i="1"/>
  <c r="B9" i="1" s="1"/>
  <c r="G19" i="1"/>
  <c r="G9" i="1" s="1"/>
  <c r="F19" i="1"/>
  <c r="E19" i="1"/>
  <c r="D19" i="1"/>
  <c r="C19" i="1"/>
  <c r="B19" i="1"/>
  <c r="G10" i="1"/>
  <c r="F10" i="1"/>
  <c r="F9" i="1" s="1"/>
  <c r="E10" i="1"/>
  <c r="E9" i="1" s="1"/>
  <c r="D10" i="1"/>
  <c r="C10" i="1"/>
  <c r="B10" i="1"/>
  <c r="D9" i="1"/>
  <c r="C9" i="1"/>
  <c r="C77" i="1" s="1"/>
  <c r="A5" i="1"/>
  <c r="A2" i="1"/>
  <c r="G77" i="1" l="1"/>
  <c r="B77" i="1"/>
  <c r="F77" i="1"/>
</calcChain>
</file>

<file path=xl/sharedStrings.xml><?xml version="1.0" encoding="utf-8"?>
<sst xmlns="http://schemas.openxmlformats.org/spreadsheetml/2006/main" count="83" uniqueCount="51">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</sst>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2" fillId="3" borderId="0" xfId="1" applyFill="1" applyAlignment="1" applyProtection="1">
      <alignment horizontal="center" vertical="top"/>
      <protection locked="0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29642B17-FC8A-49F6-8CDA-8FFA7C6173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3er.%20Trimestre%202025\0361_IDF_PEGT_FGF_2503.xlsx" TargetMode="External"/><Relationship Id="rId1" Type="http://schemas.openxmlformats.org/officeDocument/2006/relationships/externalLinkPath" Target="/Users/MA%20DE%20LOURDES/Documents/2025/ESTADOS%20FINANCIEROS%202025/SIRET/3er.%20Trimestre%202025/0361_IDF_PEGT_FGF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694D1-3A92-4A45-8210-4C1F5FAE48BA}">
  <sheetPr>
    <outlinePr summaryBelow="0"/>
    <pageSetUpPr fitToPage="1"/>
  </sheetPr>
  <dimension ref="A1:G88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>FONDOS GUANAJUATO DE FINANCIAMIENTO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Del 1 de Enero al 30 de Septiembre de 2025 (b)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>SUM(B10,B19,B27,B37)</f>
        <v>0</v>
      </c>
      <c r="C9" s="23">
        <f t="shared" ref="C9:G9" si="0">SUM(C10,C19,C27,C37)</f>
        <v>0</v>
      </c>
      <c r="D9" s="23">
        <f t="shared" si="0"/>
        <v>0</v>
      </c>
      <c r="E9" s="23">
        <f t="shared" si="0"/>
        <v>0</v>
      </c>
      <c r="F9" s="23">
        <f t="shared" si="0"/>
        <v>0</v>
      </c>
      <c r="G9" s="23">
        <f t="shared" si="0"/>
        <v>0</v>
      </c>
    </row>
    <row r="10" spans="1:7" ht="15" customHeight="1" x14ac:dyDescent="0.25">
      <c r="A10" s="24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 x14ac:dyDescent="0.25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22</v>
      </c>
      <c r="B19" s="25">
        <f>SUM(B20:B26)</f>
        <v>0</v>
      </c>
      <c r="C19" s="25">
        <f t="shared" ref="C19:G19" si="2">SUM(C20:C26)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</row>
    <row r="20" spans="1:7" x14ac:dyDescent="0.25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30</v>
      </c>
      <c r="B27" s="25">
        <f>SUM(B28:B36)</f>
        <v>0</v>
      </c>
      <c r="C27" s="25">
        <f t="shared" ref="C27:G27" si="3">SUM(C28:C36)</f>
        <v>0</v>
      </c>
      <c r="D27" s="25">
        <f t="shared" si="3"/>
        <v>0</v>
      </c>
      <c r="E27" s="25">
        <f t="shared" si="3"/>
        <v>0</v>
      </c>
      <c r="F27" s="25">
        <f t="shared" si="3"/>
        <v>0</v>
      </c>
      <c r="G27" s="25">
        <f t="shared" si="3"/>
        <v>0</v>
      </c>
    </row>
    <row r="28" spans="1:7" x14ac:dyDescent="0.25">
      <c r="A28" s="27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32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40</v>
      </c>
      <c r="B37" s="25">
        <f>SUM(B38:B41)</f>
        <v>0</v>
      </c>
      <c r="C37" s="25">
        <f t="shared" ref="C37:G37" si="4">SUM(C38:C41)</f>
        <v>0</v>
      </c>
      <c r="D37" s="25">
        <f t="shared" si="4"/>
        <v>0</v>
      </c>
      <c r="E37" s="25">
        <f t="shared" si="4"/>
        <v>0</v>
      </c>
      <c r="F37" s="25">
        <f t="shared" si="4"/>
        <v>0</v>
      </c>
      <c r="G37" s="25">
        <f t="shared" si="4"/>
        <v>0</v>
      </c>
    </row>
    <row r="38" spans="1:7" x14ac:dyDescent="0.25">
      <c r="A38" s="27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27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45</v>
      </c>
      <c r="B43" s="31">
        <f>SUM(B44,B53,B61,B71)</f>
        <v>89177535</v>
      </c>
      <c r="C43" s="31">
        <v>0</v>
      </c>
      <c r="D43" s="31">
        <f>SUM(D44,D53,D61,D71)</f>
        <v>89177535</v>
      </c>
      <c r="E43" s="31">
        <f t="shared" ref="E43:F43" si="5">SUM(E44,E53,E61,E71)</f>
        <v>26823370.979999997</v>
      </c>
      <c r="F43" s="31">
        <f t="shared" si="5"/>
        <v>26823370.979999997</v>
      </c>
      <c r="G43" s="31">
        <f>SUM(G44,G53,G61,G71)</f>
        <v>62354164.020000003</v>
      </c>
    </row>
    <row r="44" spans="1:7" x14ac:dyDescent="0.25">
      <c r="A44" s="24" t="s">
        <v>13</v>
      </c>
      <c r="B44" s="25">
        <f>SUM(B45:B52)</f>
        <v>0</v>
      </c>
      <c r="C44" s="25">
        <f t="shared" ref="C44:G44" si="6">SUM(C45:C52)</f>
        <v>0</v>
      </c>
      <c r="D44" s="25">
        <f t="shared" si="6"/>
        <v>0</v>
      </c>
      <c r="E44" s="25">
        <f t="shared" si="6"/>
        <v>0</v>
      </c>
      <c r="F44" s="25">
        <f t="shared" si="6"/>
        <v>0</v>
      </c>
      <c r="G44" s="25">
        <f t="shared" si="6"/>
        <v>0</v>
      </c>
    </row>
    <row r="45" spans="1:7" x14ac:dyDescent="0.25">
      <c r="A45" s="27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22</v>
      </c>
      <c r="B53" s="25">
        <f>SUM(B54:B60)</f>
        <v>0</v>
      </c>
      <c r="C53" s="25">
        <f t="shared" ref="C53:G53" si="7">SUM(C54:C60)</f>
        <v>0</v>
      </c>
      <c r="D53" s="25">
        <f t="shared" si="7"/>
        <v>0</v>
      </c>
      <c r="E53" s="25">
        <f t="shared" si="7"/>
        <v>0</v>
      </c>
      <c r="F53" s="25">
        <f t="shared" si="7"/>
        <v>0</v>
      </c>
      <c r="G53" s="25">
        <f t="shared" si="7"/>
        <v>0</v>
      </c>
    </row>
    <row r="54" spans="1:7" x14ac:dyDescent="0.25">
      <c r="A54" s="27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27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25">
      <c r="A59" s="27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30</v>
      </c>
      <c r="B61" s="25">
        <f>SUM(B62:B70)</f>
        <v>0</v>
      </c>
      <c r="C61" s="25">
        <f t="shared" ref="C61:G61" si="8">SUM(C62:C70)</f>
        <v>0</v>
      </c>
      <c r="D61" s="25">
        <f t="shared" si="8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</row>
    <row r="62" spans="1:7" x14ac:dyDescent="0.25">
      <c r="A62" s="27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7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7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7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7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7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7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28" t="s">
        <v>40</v>
      </c>
      <c r="B71" s="25">
        <f>+B72+B73+B74+B75</f>
        <v>89177535</v>
      </c>
      <c r="C71" s="25">
        <f t="shared" ref="C71:F71" si="9">+C72+C73+C74+C75</f>
        <v>0</v>
      </c>
      <c r="D71" s="25">
        <f t="shared" si="9"/>
        <v>89177535</v>
      </c>
      <c r="E71" s="25">
        <f t="shared" si="9"/>
        <v>26823370.979999997</v>
      </c>
      <c r="F71" s="25">
        <f t="shared" si="9"/>
        <v>26823370.979999997</v>
      </c>
      <c r="G71" s="25">
        <f>+G72+G73+G74+G75</f>
        <v>62354164.020000003</v>
      </c>
    </row>
    <row r="72" spans="1:7" x14ac:dyDescent="0.25">
      <c r="A72" s="27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27" t="s">
        <v>42</v>
      </c>
      <c r="B73" s="25">
        <v>89177535</v>
      </c>
      <c r="C73" s="25">
        <v>0</v>
      </c>
      <c r="D73" s="25">
        <v>89177535</v>
      </c>
      <c r="E73" s="25">
        <v>26823370.979999997</v>
      </c>
      <c r="F73" s="25">
        <v>26823370.979999997</v>
      </c>
      <c r="G73" s="25">
        <v>62354164.020000003</v>
      </c>
    </row>
    <row r="74" spans="1:7" x14ac:dyDescent="0.25">
      <c r="A74" s="27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27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s="30" t="s">
        <v>46</v>
      </c>
      <c r="B77" s="31">
        <f>B43+B9</f>
        <v>89177535</v>
      </c>
      <c r="C77" s="31">
        <f t="shared" ref="C77:G77" si="10">C43+C9</f>
        <v>0</v>
      </c>
      <c r="D77" s="31">
        <f t="shared" si="10"/>
        <v>89177535</v>
      </c>
      <c r="E77" s="31">
        <f t="shared" si="10"/>
        <v>26823370.979999997</v>
      </c>
      <c r="F77" s="31">
        <f t="shared" si="10"/>
        <v>26823370.979999997</v>
      </c>
      <c r="G77" s="31">
        <f t="shared" si="10"/>
        <v>62354164.020000003</v>
      </c>
    </row>
    <row r="78" spans="1:7" x14ac:dyDescent="0.25">
      <c r="A78" s="35"/>
      <c r="B78" s="36"/>
      <c r="C78" s="36"/>
      <c r="D78" s="36"/>
      <c r="E78" s="36"/>
      <c r="F78" s="36"/>
      <c r="G78" s="36"/>
    </row>
    <row r="87" spans="1:6" ht="12" customHeight="1" x14ac:dyDescent="0.25">
      <c r="A87" s="37" t="s">
        <v>47</v>
      </c>
      <c r="B87" s="37"/>
      <c r="C87" s="38"/>
      <c r="D87" s="39"/>
      <c r="E87" s="37" t="s">
        <v>48</v>
      </c>
      <c r="F87" s="37"/>
    </row>
    <row r="88" spans="1:6" x14ac:dyDescent="0.25">
      <c r="A88" s="37" t="s">
        <v>49</v>
      </c>
      <c r="B88" s="37"/>
      <c r="C88" s="40"/>
      <c r="D88" s="39"/>
      <c r="E88" s="37" t="s">
        <v>50</v>
      </c>
      <c r="F88" s="37"/>
    </row>
  </sheetData>
  <mergeCells count="8">
    <mergeCell ref="A88:B88"/>
    <mergeCell ref="E88:F88"/>
    <mergeCell ref="A1:G1"/>
    <mergeCell ref="A7:A8"/>
    <mergeCell ref="B7:F7"/>
    <mergeCell ref="G7:G8"/>
    <mergeCell ref="A87:B87"/>
    <mergeCell ref="E87:F87"/>
  </mergeCells>
  <dataValidations count="1">
    <dataValidation type="decimal" allowBlank="1" showInputMessage="1" showErrorMessage="1" sqref="C38:G41 B61:G61 B9:B10 B37:G37 B19:G19 B27:G27 B53:G53 C72:G75 B43:B44 B76:G77 C9:G18 C20:G26 C28:G36 C43:G52 C54:G60 C62:G70 B71:G71" xr:uid="{D49882B5-DBC2-4D57-8533-35538E3CD2FA}">
      <formula1>-1.79769313486231E+100</formula1>
      <formula2>1.79769313486231E+100</formula2>
    </dataValidation>
  </dataValidations>
  <printOptions horizontalCentered="1"/>
  <pageMargins left="0" right="0" top="0.74803149606299213" bottom="0" header="0.31496062992125984" footer="0.31496062992125984"/>
  <pageSetup scale="64" fitToHeight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2025-10-17T18:28:34Z</dcterms:created>
  <dcterms:modified xsi:type="dcterms:W3CDTF">2025-10-17T18:29:04Z</dcterms:modified>
</cp:coreProperties>
</file>