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40F70271-E082-40F9-9983-4802C9FE61C2}" xr6:coauthVersionLast="47" xr6:coauthVersionMax="47" xr10:uidLastSave="{00000000-0000-0000-0000-000000000000}"/>
  <bookViews>
    <workbookView xWindow="1560" yWindow="600" windowWidth="10965" windowHeight="15600" xr2:uid="{D8DCFD4C-0E56-48DE-A5AF-AB5D84604986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G43" i="1" s="1"/>
  <c r="F53" i="1"/>
  <c r="E53" i="1"/>
  <c r="D53" i="1"/>
  <c r="C53" i="1"/>
  <c r="B53" i="1"/>
  <c r="G44" i="1"/>
  <c r="F44" i="1"/>
  <c r="E44" i="1"/>
  <c r="E43" i="1" s="1"/>
  <c r="D44" i="1"/>
  <c r="C44" i="1"/>
  <c r="B44" i="1"/>
  <c r="F43" i="1"/>
  <c r="D43" i="1"/>
  <c r="B43" i="1"/>
  <c r="G37" i="1"/>
  <c r="F37" i="1"/>
  <c r="E37" i="1"/>
  <c r="D37" i="1"/>
  <c r="C37" i="1"/>
  <c r="B37" i="1"/>
  <c r="G27" i="1"/>
  <c r="F27" i="1"/>
  <c r="E27" i="1"/>
  <c r="D27" i="1"/>
  <c r="C27" i="1"/>
  <c r="B27" i="1"/>
  <c r="G19" i="1"/>
  <c r="G9" i="1" s="1"/>
  <c r="F19" i="1"/>
  <c r="E19" i="1"/>
  <c r="D19" i="1"/>
  <c r="D9" i="1" s="1"/>
  <c r="C19" i="1"/>
  <c r="B19" i="1"/>
  <c r="G10" i="1"/>
  <c r="F10" i="1"/>
  <c r="F9" i="1" s="1"/>
  <c r="E10" i="1"/>
  <c r="E9" i="1" s="1"/>
  <c r="D10" i="1"/>
  <c r="C10" i="1"/>
  <c r="B10" i="1"/>
  <c r="B9" i="1" s="1"/>
  <c r="C9" i="1"/>
  <c r="C77" i="1" s="1"/>
  <c r="A5" i="1"/>
  <c r="A2" i="1"/>
  <c r="G77" i="1" l="1"/>
  <c r="B77" i="1"/>
  <c r="D77" i="1"/>
  <c r="E77" i="1"/>
  <c r="F77" i="1"/>
</calcChain>
</file>

<file path=xl/sharedStrings.xml><?xml version="1.0" encoding="utf-8"?>
<sst xmlns="http://schemas.openxmlformats.org/spreadsheetml/2006/main" count="83" uniqueCount="51">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</sst>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2" fillId="3" borderId="0" xfId="1" applyFill="1" applyAlignment="1" applyProtection="1">
      <alignment horizontal="center" vertical="top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5E818284-A893-404B-885A-B356D3744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975F-6A36-4524-9A92-09FFCC07DA5C}">
  <sheetPr>
    <outlinePr summaryBelow="0"/>
    <pageSetUpPr fitToPage="1"/>
  </sheetPr>
  <dimension ref="A1:G88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FONDOS GUANAJUATO DE FINANCIAMIENTO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31 de Marzo de 2025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0</v>
      </c>
      <c r="C9" s="23">
        <f t="shared" ref="C9:G9" si="0">SUM(C10,C19,C27,C37)</f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0</v>
      </c>
      <c r="C19" s="25">
        <f t="shared" ref="C19:G19" si="2">SUM(C20:C26)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89177535</v>
      </c>
      <c r="C43" s="31">
        <v>0</v>
      </c>
      <c r="D43" s="31">
        <f>SUM(D44,D53,D61,D71)</f>
        <v>89177535</v>
      </c>
      <c r="E43" s="31">
        <f t="shared" ref="E43:G43" si="5">SUM(E44,E53,E61,E71)</f>
        <v>6535154.1600000001</v>
      </c>
      <c r="F43" s="31">
        <f t="shared" si="5"/>
        <v>6535154.1600000001</v>
      </c>
      <c r="G43" s="31">
        <f t="shared" si="5"/>
        <v>82642380.840000004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0</v>
      </c>
      <c r="C53" s="25">
        <f t="shared" ref="C53:G53" si="7">SUM(C54:C60)</f>
        <v>0</v>
      </c>
      <c r="D53" s="25">
        <f t="shared" si="7"/>
        <v>0</v>
      </c>
      <c r="E53" s="25">
        <f t="shared" si="7"/>
        <v>0</v>
      </c>
      <c r="F53" s="25">
        <f t="shared" si="7"/>
        <v>0</v>
      </c>
      <c r="G53" s="25">
        <f t="shared" si="7"/>
        <v>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+B72+B73+B74+B75</f>
        <v>89177535</v>
      </c>
      <c r="C71" s="25">
        <f t="shared" ref="C71:F71" si="9">+C72+C73+C74+C75</f>
        <v>0</v>
      </c>
      <c r="D71" s="25">
        <f t="shared" si="9"/>
        <v>89177535</v>
      </c>
      <c r="E71" s="25">
        <f t="shared" si="9"/>
        <v>6535154.1600000001</v>
      </c>
      <c r="F71" s="25">
        <f t="shared" si="9"/>
        <v>6535154.1600000001</v>
      </c>
      <c r="G71" s="25">
        <f>+G72+G73+G74+G75</f>
        <v>82642380.840000004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89177535</v>
      </c>
      <c r="C73" s="25">
        <v>0</v>
      </c>
      <c r="D73" s="25">
        <v>89177535</v>
      </c>
      <c r="E73" s="25">
        <v>6535154.1600000001</v>
      </c>
      <c r="F73" s="25">
        <v>6535154.1600000001</v>
      </c>
      <c r="G73" s="25">
        <v>82642380.840000004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89177535</v>
      </c>
      <c r="C77" s="31">
        <f t="shared" ref="C77:G77" si="10">C43+C9</f>
        <v>0</v>
      </c>
      <c r="D77" s="31">
        <f t="shared" si="10"/>
        <v>89177535</v>
      </c>
      <c r="E77" s="31">
        <f t="shared" si="10"/>
        <v>6535154.1600000001</v>
      </c>
      <c r="F77" s="31">
        <f t="shared" si="10"/>
        <v>6535154.1600000001</v>
      </c>
      <c r="G77" s="31">
        <f t="shared" si="10"/>
        <v>82642380.840000004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87" spans="1:6" ht="12" customHeight="1" x14ac:dyDescent="0.25">
      <c r="A87" s="37" t="s">
        <v>47</v>
      </c>
      <c r="B87" s="37"/>
      <c r="C87" s="38"/>
      <c r="D87" s="39"/>
      <c r="E87" s="37" t="s">
        <v>48</v>
      </c>
      <c r="F87" s="37"/>
    </row>
    <row r="88" spans="1:6" x14ac:dyDescent="0.25">
      <c r="A88" s="37" t="s">
        <v>49</v>
      </c>
      <c r="B88" s="37"/>
      <c r="C88" s="40"/>
      <c r="D88" s="39"/>
      <c r="E88" s="37" t="s">
        <v>50</v>
      </c>
      <c r="F88" s="37"/>
    </row>
  </sheetData>
  <mergeCells count="8">
    <mergeCell ref="A88:B88"/>
    <mergeCell ref="E88:F88"/>
    <mergeCell ref="A1:G1"/>
    <mergeCell ref="A7:A8"/>
    <mergeCell ref="B7:F7"/>
    <mergeCell ref="G7:G8"/>
    <mergeCell ref="A87:B87"/>
    <mergeCell ref="E87:F87"/>
  </mergeCells>
  <dataValidations count="1">
    <dataValidation type="decimal" allowBlank="1" showInputMessage="1" showErrorMessage="1" sqref="C38:G41 B61:G61 B9:B10 B37:G37 B19:G19 B27:G27 B53:G53 C72:G75 B43:B44 B76:G77 C9:G18 C20:G26 C28:G36 C43:G52 C54:G60 C62:G70 B71:G71" xr:uid="{691179BC-2674-4D00-B2A7-656BA07753C7}">
      <formula1>-1.79769313486231E+100</formula1>
      <formula2>1.79769313486231E+100</formula2>
    </dataValidation>
  </dataValidations>
  <printOptions horizontalCentered="1"/>
  <pageMargins left="0" right="0" top="0.74803149606299213" bottom="0" header="0.31496062992125984" footer="0.31496062992125984"/>
  <pageSetup scale="64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2025-04-22T18:25:49Z</dcterms:created>
  <dcterms:modified xsi:type="dcterms:W3CDTF">2025-04-22T18:26:14Z</dcterms:modified>
</cp:coreProperties>
</file>