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2EA55B84-D165-47CB-8CEA-198F6DA5FAA5}" xr6:coauthVersionLast="47" xr6:coauthVersionMax="47" xr10:uidLastSave="{00000000-0000-0000-0000-000000000000}"/>
  <bookViews>
    <workbookView xWindow="3120" yWindow="600" windowWidth="14430" windowHeight="15600" xr2:uid="{8EA15012-F02D-4D43-9C8F-CCDA10BDA9E2}"/>
  </bookViews>
  <sheets>
    <sheet name="Formato 7 d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G17" i="1"/>
  <c r="G28" i="1" s="1"/>
  <c r="F17" i="1"/>
  <c r="F28" i="1" s="1"/>
  <c r="E17" i="1"/>
  <c r="E28" i="1" s="1"/>
  <c r="D17" i="1"/>
  <c r="D28" i="1" s="1"/>
  <c r="C17" i="1"/>
  <c r="C28" i="1" s="1"/>
  <c r="B17" i="1"/>
  <c r="G6" i="1"/>
  <c r="F6" i="1"/>
  <c r="E6" i="1"/>
  <c r="D6" i="1"/>
  <c r="C6" i="1"/>
  <c r="B6" i="1"/>
  <c r="A2" i="1"/>
</calcChain>
</file>

<file path=xl/sharedStrings.xml><?xml version="1.0" encoding="utf-8"?>
<sst xmlns="http://schemas.openxmlformats.org/spreadsheetml/2006/main" count="38" uniqueCount="30">
  <si>
    <t>Formato 7 d) Resultados de Egresos - LDF</t>
  </si>
  <si>
    <t>Resultados de Egresos - LDF</t>
  </si>
  <si>
    <t>(PESOS)</t>
  </si>
  <si>
    <t>Concepto (b)</t>
  </si>
  <si>
    <t>2020 (c)</t>
  </si>
  <si>
    <t>2021 (c)</t>
  </si>
  <si>
    <t>2022 (c)</t>
  </si>
  <si>
    <t>2023 (c)</t>
  </si>
  <si>
    <t>2024 (c)</t>
  </si>
  <si>
    <r>
      <t xml:space="preserve">2025 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Aptos Narrow"/>
        <family val="2"/>
        <scheme val="minor"/>
      </rPr>
      <t xml:space="preserve"> (d)</t>
    </r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</si>
  <si>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</si>
  <si>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</si>
  <si>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</si>
  <si>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</si>
  <si>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</si>
  <si>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</si>
  <si>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</si>
  <si>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</si>
  <si>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</si>
  <si>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</si>
  <si>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</si>
  <si>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</si>
  <si>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/>
  </si>
  <si>
    <t>3. Total de Egresos Proyectados (3 = 1 + 2)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</si>
  <si>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Aptos Narrow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</si>
  <si>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Aptos Narrow"/>
        <family val="2"/>
        <scheme val="minor"/>
      </rPr>
      <t xml:space="preserve">. Los importes corresponden a los egresos devengados al cierre trimestral más reciente disponible y estimados para el resto del ejercicio. </t>
    </r>
  </si>
  <si>
    <t>Ricardo Martínez Huaracha</t>
  </si>
  <si>
    <t>Fátima Karina López Jiménez</t>
  </si>
  <si>
    <t>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</si>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</sst>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indent="6"/>
    </xf>
    <xf numFmtId="4" fontId="0" fillId="0" borderId="11" xfId="0" applyNumberFormat="1" applyBorder="1" applyAlignment="1" applyProtection="1">
      <alignment horizontal="right" vertical="top"/>
      <protection locked="0"/>
    </xf>
    <xf numFmtId="0" fontId="0" fillId="0" borderId="11" xfId="0" applyBorder="1" applyAlignment="1">
      <alignment horizontal="left" vertical="center" wrapText="1" indent="6"/>
    </xf>
    <xf numFmtId="0" fontId="1" fillId="0" borderId="11" xfId="0" applyFont="1" applyBorder="1" applyAlignment="1">
      <alignment horizontal="left" vertical="center" indent="3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0" fillId="0" borderId="12" xfId="0" applyBorder="1"/>
    <xf numFmtId="0" fontId="4" fillId="3" borderId="0" xfId="1" applyFill="1" applyAlignment="1" applyProtection="1">
      <alignment horizontal="center" vertical="top"/>
      <protection locked="0"/>
    </xf>
    <xf numFmtId="4" fontId="4" fillId="3" borderId="0" xfId="1" applyNumberFormat="1" applyFill="1" applyAlignment="1" applyProtection="1">
      <alignment vertical="top"/>
      <protection locked="0"/>
    </xf>
    <xf numFmtId="0" fontId="4" fillId="3" borderId="0" xfId="1" applyFill="1" applyAlignment="1" applyProtection="1">
      <alignment horizontal="center" vertical="top" wrapText="1"/>
      <protection locked="0"/>
    </xf>
  </cellXfs>
  <cellStyles count="2">
    <cellStyle name="Normal" xfId="0" builtinId="0"/>
    <cellStyle name="Normal 2 2" xfId="1" xr:uid="{1DCF9B57-5CC4-4297-8B4E-1A1CA45C8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A\0361_IDF_PEGT_FGF_2501%20a.xlsx" TargetMode="External"/><Relationship Id="rId1" Type="http://schemas.openxmlformats.org/officeDocument/2006/relationships/externalLinkPath" Target="/Users/MA%20DE%20LOURDES/Documents/2025/ESTADOS%20FINANCIEROS%202025/03/A/0361_IDF_PEGT_FGF_2501%20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a) (2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AE44-F4FE-41EA-B47E-98D640FC95EC}">
  <sheetPr>
    <outlinePr summaryBelow="0"/>
    <pageSetUpPr fitToPage="1"/>
  </sheetPr>
  <dimension ref="A1:G42"/>
  <sheetViews>
    <sheetView showGridLines="0" tabSelected="1" topLeftCell="B1" zoomScaleNormal="100" workbookViewId="0">
      <selection activeCell="I16" sqref="I16"/>
    </sheetView>
  </sheetViews>
  <sheetFormatPr baseColWidth="10" defaultColWidth="11" defaultRowHeight="15" x14ac:dyDescent="0.25"/>
  <cols>
    <col min="1" max="1" width="68.85546875" bestFit="1" customWidth="1"/>
    <col min="2" max="2" width="21.85546875" customWidth="1"/>
    <col min="3" max="3" width="19.85546875" customWidth="1"/>
    <col min="4" max="4" width="20.85546875" customWidth="1"/>
    <col min="5" max="6" width="22.28515625" customWidth="1"/>
    <col min="7" max="7" width="19.5703125" bestFit="1" customWidth="1"/>
  </cols>
  <sheetData>
    <row r="1" spans="1:7" ht="41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FONDOS GUANAJUATO DE FINANCIAMIENTO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ht="45" x14ac:dyDescent="0.25">
      <c r="A5" s="10" t="s">
        <v>3</v>
      </c>
      <c r="B5" s="11" t="s">
        <v>4</v>
      </c>
      <c r="C5" s="12" t="s">
        <v>5</v>
      </c>
      <c r="D5" s="11" t="s">
        <v>6</v>
      </c>
      <c r="E5" s="12" t="s">
        <v>7</v>
      </c>
      <c r="F5" s="11" t="s">
        <v>8</v>
      </c>
      <c r="G5" s="12" t="s">
        <v>9</v>
      </c>
    </row>
    <row r="6" spans="1:7" ht="15.75" customHeight="1" x14ac:dyDescent="0.25">
      <c r="A6" s="13" t="s">
        <v>10</v>
      </c>
      <c r="B6" s="14">
        <f t="shared" ref="B6:G6" si="0">SUM(B7:B15)</f>
        <v>14025687.539999999</v>
      </c>
      <c r="C6" s="14">
        <f t="shared" si="0"/>
        <v>29355379.580000002</v>
      </c>
      <c r="D6" s="14">
        <f t="shared" si="0"/>
        <v>29683561.149999999</v>
      </c>
      <c r="E6" s="14">
        <f t="shared" si="0"/>
        <v>38047174.93</v>
      </c>
      <c r="F6" s="14">
        <f t="shared" si="0"/>
        <v>49695348.629999995</v>
      </c>
      <c r="G6" s="14">
        <f t="shared" si="0"/>
        <v>6535154.1600000001</v>
      </c>
    </row>
    <row r="7" spans="1:7" x14ac:dyDescent="0.25">
      <c r="A7" s="15" t="s">
        <v>11</v>
      </c>
      <c r="B7" s="16">
        <v>13177837.059999999</v>
      </c>
      <c r="C7" s="16">
        <v>18354900.890000001</v>
      </c>
      <c r="D7" s="16">
        <v>18602771.41</v>
      </c>
      <c r="E7" s="16">
        <v>23299733.18</v>
      </c>
      <c r="F7" s="16">
        <v>27531338.18</v>
      </c>
      <c r="G7" s="16">
        <v>4018099.3800000004</v>
      </c>
    </row>
    <row r="8" spans="1:7" ht="15.75" customHeight="1" x14ac:dyDescent="0.25">
      <c r="A8" s="15" t="s">
        <v>12</v>
      </c>
      <c r="B8" s="16">
        <v>5208.6499999999996</v>
      </c>
      <c r="C8" s="16">
        <v>716737.39</v>
      </c>
      <c r="D8" s="16">
        <v>669064.4</v>
      </c>
      <c r="E8" s="16">
        <v>627060.41</v>
      </c>
      <c r="F8" s="16">
        <v>574663.03999999992</v>
      </c>
      <c r="G8" s="16">
        <v>41414.620000000003</v>
      </c>
    </row>
    <row r="9" spans="1:7" x14ac:dyDescent="0.25">
      <c r="A9" s="15" t="s">
        <v>13</v>
      </c>
      <c r="B9" s="16">
        <v>842641.83000000007</v>
      </c>
      <c r="C9" s="16">
        <v>9984130.2899999991</v>
      </c>
      <c r="D9" s="16">
        <v>10411725.34</v>
      </c>
      <c r="E9" s="16">
        <v>12944311.66</v>
      </c>
      <c r="F9" s="16">
        <v>21097287.93</v>
      </c>
      <c r="G9" s="16">
        <v>2475640.1599999997</v>
      </c>
    </row>
    <row r="10" spans="1:7" x14ac:dyDescent="0.25">
      <c r="A10" s="15" t="s">
        <v>14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5" t="s">
        <v>15</v>
      </c>
      <c r="B11" s="16">
        <v>0</v>
      </c>
      <c r="C11" s="16">
        <v>299611.01</v>
      </c>
      <c r="D11" s="16">
        <v>0</v>
      </c>
      <c r="E11" s="16">
        <v>1176069.68</v>
      </c>
      <c r="F11" s="16">
        <v>492059.48</v>
      </c>
      <c r="G11" s="16">
        <v>0</v>
      </c>
    </row>
    <row r="12" spans="1:7" x14ac:dyDescent="0.25">
      <c r="A12" s="15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7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5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5"/>
      <c r="B16" s="16"/>
      <c r="C16" s="16"/>
      <c r="D16" s="16"/>
      <c r="E16" s="16"/>
      <c r="F16" s="16"/>
      <c r="G16" s="16"/>
    </row>
    <row r="17" spans="1:7" x14ac:dyDescent="0.25">
      <c r="A17" s="18" t="s">
        <v>20</v>
      </c>
      <c r="B17" s="14">
        <f>SUM(B18:B26)</f>
        <v>0</v>
      </c>
      <c r="C17" s="14">
        <f t="shared" ref="C17:G17" si="1">SUM(C18:C26)</f>
        <v>0</v>
      </c>
      <c r="D17" s="14">
        <f t="shared" si="1"/>
        <v>0</v>
      </c>
      <c r="E17" s="14">
        <f t="shared" si="1"/>
        <v>0</v>
      </c>
      <c r="F17" s="14">
        <f t="shared" si="1"/>
        <v>0</v>
      </c>
      <c r="G17" s="14">
        <f t="shared" si="1"/>
        <v>0</v>
      </c>
    </row>
    <row r="18" spans="1:7" x14ac:dyDescent="0.25">
      <c r="A18" s="15" t="s">
        <v>11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 x14ac:dyDescent="0.25">
      <c r="A19" s="15" t="s">
        <v>12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5" t="s">
        <v>13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</row>
    <row r="21" spans="1:7" x14ac:dyDescent="0.25">
      <c r="A21" s="15" t="s">
        <v>14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7" x14ac:dyDescent="0.25">
      <c r="A22" s="17" t="s">
        <v>15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7" x14ac:dyDescent="0.25">
      <c r="A23" s="17" t="s">
        <v>16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7" x14ac:dyDescent="0.25">
      <c r="A24" s="17" t="s">
        <v>17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7" x14ac:dyDescent="0.25">
      <c r="A25" s="17" t="s">
        <v>21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7" x14ac:dyDescent="0.25">
      <c r="A26" s="17" t="s">
        <v>19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7" x14ac:dyDescent="0.25">
      <c r="A27" s="20" t="s">
        <v>22</v>
      </c>
      <c r="B27" s="21"/>
      <c r="C27" s="21"/>
      <c r="D27" s="21"/>
      <c r="E27" s="21"/>
      <c r="F27" s="21"/>
      <c r="G27" s="21"/>
    </row>
    <row r="28" spans="1:7" ht="14.45" customHeight="1" x14ac:dyDescent="0.25">
      <c r="A28" s="18" t="s">
        <v>23</v>
      </c>
      <c r="B28" s="14">
        <f>B17+B6</f>
        <v>14025687.539999999</v>
      </c>
      <c r="C28" s="14">
        <f t="shared" ref="C28:G28" si="2">C17+C6</f>
        <v>29355379.580000002</v>
      </c>
      <c r="D28" s="14">
        <f t="shared" si="2"/>
        <v>29683561.149999999</v>
      </c>
      <c r="E28" s="14">
        <f t="shared" si="2"/>
        <v>38047174.93</v>
      </c>
      <c r="F28" s="14">
        <f t="shared" si="2"/>
        <v>49695348.629999995</v>
      </c>
      <c r="G28" s="14">
        <f t="shared" si="2"/>
        <v>6535154.1600000001</v>
      </c>
    </row>
    <row r="29" spans="1:7" x14ac:dyDescent="0.25">
      <c r="A29" s="22"/>
      <c r="B29" s="22"/>
      <c r="C29" s="22"/>
      <c r="D29" s="22"/>
      <c r="E29" s="22"/>
      <c r="F29" s="22"/>
      <c r="G29" s="22"/>
    </row>
    <row r="31" spans="1:7" x14ac:dyDescent="0.25">
      <c r="A31" t="s">
        <v>24</v>
      </c>
    </row>
    <row r="32" spans="1:7" x14ac:dyDescent="0.25">
      <c r="A32" t="s">
        <v>25</v>
      </c>
    </row>
    <row r="41" spans="2:5" x14ac:dyDescent="0.25">
      <c r="B41" s="23" t="s">
        <v>26</v>
      </c>
      <c r="C41" s="23"/>
      <c r="D41" s="24"/>
      <c r="E41" s="23" t="s">
        <v>27</v>
      </c>
    </row>
    <row r="42" spans="2:5" x14ac:dyDescent="0.25">
      <c r="B42" s="23" t="s">
        <v>28</v>
      </c>
      <c r="C42" s="25"/>
      <c r="D42" s="24"/>
      <c r="E42" s="23" t="s">
        <v>29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65AC4879-4E14-4849-9DAC-E20E2E0017E5}">
      <formula1>-1.79769313486231E+100</formula1>
      <formula2>1.79769313486231E+100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2025-04-29T20:11:26Z</dcterms:created>
  <dcterms:modified xsi:type="dcterms:W3CDTF">2025-04-29T20:11:49Z</dcterms:modified>
</cp:coreProperties>
</file>