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CUENTA PUBLICA 30.01\"/>
    </mc:Choice>
  </mc:AlternateContent>
  <bookViews>
    <workbookView xWindow="0" yWindow="0" windowWidth="16815" windowHeight="720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EAA!$A$1:$F$33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SAPBEXrevision" hidden="1">13</definedName>
    <definedName name="SAPBEXsysID" hidden="1">"BW1"</definedName>
    <definedName name="SAPBEXwbID" hidden="1">"49H8MM0GB3WR1FR05NWBBHBQP"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E12" i="1" s="1"/>
  <c r="D12" i="1"/>
  <c r="C12" i="1"/>
  <c r="B12" i="1"/>
  <c r="E11" i="1"/>
  <c r="F11" i="1" s="1"/>
  <c r="F10" i="1"/>
  <c r="E10" i="1"/>
  <c r="E9" i="1"/>
  <c r="F9" i="1" s="1"/>
  <c r="F8" i="1"/>
  <c r="E8" i="1"/>
  <c r="E7" i="1"/>
  <c r="F7" i="1" s="1"/>
  <c r="F6" i="1"/>
  <c r="E6" i="1"/>
  <c r="E5" i="1"/>
  <c r="F5" i="1" s="1"/>
  <c r="D4" i="1"/>
  <c r="D3" i="1" s="1"/>
  <c r="C4" i="1"/>
  <c r="C3" i="1" s="1"/>
  <c r="B4" i="1"/>
  <c r="B3" i="1" s="1"/>
  <c r="F4" i="1" l="1"/>
  <c r="F13" i="1"/>
  <c r="F12" i="1" s="1"/>
  <c r="E4" i="1"/>
  <c r="E3" i="1" s="1"/>
  <c r="F3" i="1" l="1"/>
</calcChain>
</file>

<file path=xl/sharedStrings.xml><?xml version="1.0" encoding="utf-8"?>
<sst xmlns="http://schemas.openxmlformats.org/spreadsheetml/2006/main" count="27" uniqueCount="27">
  <si>
    <t>Cuenta Pública 2025
INSTITUTO DE INNOVACIÓN CIENCIA Y EMPRENDIMIENTO PARA LA COMPETITIVIDAD
Estado Analítico del Activo
Del 1 de Enero al 31 de Diciembre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</si>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</sst>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left" indent="1"/>
    </xf>
    <xf numFmtId="4" fontId="2" fillId="0" borderId="6" xfId="1" applyNumberFormat="1" applyFont="1" applyBorder="1" applyAlignment="1" applyProtection="1">
      <alignment wrapText="1"/>
      <protection locked="0"/>
    </xf>
    <xf numFmtId="4" fontId="2" fillId="0" borderId="7" xfId="1" applyNumberFormat="1" applyFont="1" applyBorder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2" fillId="0" borderId="8" xfId="1" applyFont="1" applyBorder="1" applyAlignment="1">
      <alignment horizontal="left"/>
    </xf>
    <xf numFmtId="4" fontId="2" fillId="0" borderId="9" xfId="1" applyNumberFormat="1" applyFont="1" applyBorder="1" applyAlignment="1" applyProtection="1">
      <alignment wrapText="1"/>
      <protection locked="0"/>
    </xf>
    <xf numFmtId="4" fontId="2" fillId="0" borderId="10" xfId="1" applyNumberFormat="1" applyFont="1" applyBorder="1" applyAlignment="1" applyProtection="1">
      <alignment wrapText="1"/>
      <protection locked="0"/>
    </xf>
    <xf numFmtId="0" fontId="3" fillId="0" borderId="8" xfId="1" applyFont="1" applyBorder="1" applyAlignment="1">
      <alignment horizontal="left" indent="2"/>
    </xf>
    <xf numFmtId="4" fontId="3" fillId="0" borderId="9" xfId="1" applyNumberFormat="1" applyFont="1" applyBorder="1" applyAlignment="1" applyProtection="1">
      <alignment wrapText="1"/>
      <protection locked="0"/>
    </xf>
    <xf numFmtId="4" fontId="3" fillId="0" borderId="10" xfId="1" applyNumberFormat="1" applyFont="1" applyBorder="1" applyAlignment="1" applyProtection="1">
      <alignment wrapText="1"/>
      <protection locked="0"/>
    </xf>
    <xf numFmtId="0" fontId="3" fillId="0" borderId="11" xfId="1" applyFont="1" applyBorder="1" applyAlignment="1">
      <alignment horizontal="left" indent="2"/>
    </xf>
    <xf numFmtId="4" fontId="3" fillId="0" borderId="12" xfId="1" applyNumberFormat="1" applyFont="1" applyBorder="1" applyAlignment="1" applyProtection="1">
      <alignment wrapText="1"/>
      <protection locked="0"/>
    </xf>
    <xf numFmtId="4" fontId="3" fillId="0" borderId="13" xfId="1" applyNumberFormat="1" applyFont="1" applyBorder="1" applyAlignment="1" applyProtection="1">
      <alignment wrapText="1"/>
      <protection locked="0"/>
    </xf>
    <xf numFmtId="0" fontId="4" fillId="0" borderId="0" xfId="1" applyFont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064%20INNOVACI&#211;N%20CP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23"/>
  <sheetViews>
    <sheetView showGridLines="0" tabSelected="1" zoomScaleNormal="100" workbookViewId="0">
      <selection activeCell="H2" sqref="H2"/>
    </sheetView>
  </sheetViews>
  <sheetFormatPr baseColWidth="10" defaultColWidth="12" defaultRowHeight="11.25" x14ac:dyDescent="0.2"/>
  <cols>
    <col min="1" max="1" width="63.83203125" style="4" customWidth="1"/>
    <col min="2" max="6" width="20.83203125" style="4" customWidth="1"/>
    <col min="7" max="16384" width="12" style="4"/>
  </cols>
  <sheetData>
    <row r="1" spans="1:15" ht="61.5" customHeight="1" x14ac:dyDescent="0.2">
      <c r="A1" s="1" t="s">
        <v>0</v>
      </c>
      <c r="B1" s="2"/>
      <c r="C1" s="2"/>
      <c r="D1" s="2"/>
      <c r="E1" s="2"/>
      <c r="F1" s="3"/>
    </row>
    <row r="2" spans="1:15" ht="1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15" ht="12.75" customHeight="1" x14ac:dyDescent="0.2">
      <c r="A3" s="7" t="s">
        <v>7</v>
      </c>
      <c r="B3" s="8">
        <f>B4+B12</f>
        <v>34343707</v>
      </c>
      <c r="C3" s="8">
        <f t="shared" ref="C3:F3" si="0">C4+C12</f>
        <v>234346038</v>
      </c>
      <c r="D3" s="8">
        <f t="shared" si="0"/>
        <v>235061731</v>
      </c>
      <c r="E3" s="8">
        <f t="shared" si="0"/>
        <v>33628014</v>
      </c>
      <c r="F3" s="9">
        <f t="shared" si="0"/>
        <v>-715693</v>
      </c>
      <c r="J3" s="10"/>
      <c r="K3" s="10"/>
      <c r="L3" s="10"/>
      <c r="M3" s="10"/>
      <c r="N3" s="10"/>
      <c r="O3" s="10"/>
    </row>
    <row r="4" spans="1:15" ht="13.5" customHeight="1" x14ac:dyDescent="0.2">
      <c r="A4" s="11" t="s">
        <v>8</v>
      </c>
      <c r="B4" s="12">
        <f>SUM(B5:B11)</f>
        <v>18168900</v>
      </c>
      <c r="C4" s="12">
        <f>SUM(C5:C11)</f>
        <v>224922699</v>
      </c>
      <c r="D4" s="12">
        <f>SUM(D5:D11)</f>
        <v>227525907</v>
      </c>
      <c r="E4" s="12">
        <f>SUM(E5:E11)</f>
        <v>15565692</v>
      </c>
      <c r="F4" s="13">
        <f>SUM(F5:F11)</f>
        <v>-2603208</v>
      </c>
      <c r="J4" s="10"/>
      <c r="K4" s="10"/>
      <c r="L4" s="10"/>
      <c r="M4" s="10"/>
      <c r="N4" s="10"/>
      <c r="O4" s="10"/>
    </row>
    <row r="5" spans="1:15" ht="12" customHeight="1" x14ac:dyDescent="0.2">
      <c r="A5" s="14" t="s">
        <v>9</v>
      </c>
      <c r="B5" s="15">
        <v>17724973</v>
      </c>
      <c r="C5" s="15">
        <v>155643442</v>
      </c>
      <c r="D5" s="15">
        <v>159159099</v>
      </c>
      <c r="E5" s="15">
        <f>B5+C5-D5</f>
        <v>14209316</v>
      </c>
      <c r="F5" s="16">
        <f t="shared" ref="F5:F11" si="1">E5-B5</f>
        <v>-3515657</v>
      </c>
      <c r="J5" s="10"/>
      <c r="K5" s="10"/>
      <c r="L5" s="10"/>
      <c r="M5" s="10"/>
      <c r="N5" s="10"/>
      <c r="O5" s="10"/>
    </row>
    <row r="6" spans="1:15" ht="12" customHeight="1" x14ac:dyDescent="0.2">
      <c r="A6" s="14" t="s">
        <v>10</v>
      </c>
      <c r="B6" s="15">
        <v>443927</v>
      </c>
      <c r="C6" s="15">
        <v>67628292</v>
      </c>
      <c r="D6" s="15">
        <v>67401038</v>
      </c>
      <c r="E6" s="15">
        <f t="shared" ref="E6:E11" si="2">B6+C6-D6</f>
        <v>671181</v>
      </c>
      <c r="F6" s="16">
        <f t="shared" si="1"/>
        <v>227254</v>
      </c>
      <c r="J6" s="10"/>
      <c r="K6" s="10"/>
      <c r="L6" s="10"/>
      <c r="M6" s="10"/>
      <c r="N6" s="10"/>
      <c r="O6" s="10"/>
    </row>
    <row r="7" spans="1:15" ht="12" customHeight="1" x14ac:dyDescent="0.2">
      <c r="A7" s="14" t="s">
        <v>11</v>
      </c>
      <c r="B7" s="15">
        <v>0</v>
      </c>
      <c r="C7" s="15">
        <v>1650965</v>
      </c>
      <c r="D7" s="15">
        <v>965770</v>
      </c>
      <c r="E7" s="15">
        <f t="shared" si="2"/>
        <v>685195</v>
      </c>
      <c r="F7" s="16">
        <f t="shared" si="1"/>
        <v>685195</v>
      </c>
      <c r="J7" s="10"/>
      <c r="K7" s="10"/>
      <c r="L7" s="10"/>
      <c r="M7" s="10"/>
      <c r="N7" s="10"/>
      <c r="O7" s="10"/>
    </row>
    <row r="8" spans="1:15" ht="12" customHeight="1" x14ac:dyDescent="0.2">
      <c r="A8" s="14" t="s">
        <v>12</v>
      </c>
      <c r="B8" s="15">
        <v>0</v>
      </c>
      <c r="C8" s="15">
        <v>0</v>
      </c>
      <c r="D8" s="15">
        <v>0</v>
      </c>
      <c r="E8" s="15">
        <f t="shared" si="2"/>
        <v>0</v>
      </c>
      <c r="F8" s="16">
        <f t="shared" si="1"/>
        <v>0</v>
      </c>
      <c r="J8" s="10"/>
      <c r="K8" s="10"/>
      <c r="L8" s="10"/>
      <c r="M8" s="10"/>
      <c r="N8" s="10"/>
      <c r="O8" s="10"/>
    </row>
    <row r="9" spans="1:15" ht="12" customHeight="1" x14ac:dyDescent="0.2">
      <c r="A9" s="14" t="s">
        <v>13</v>
      </c>
      <c r="B9" s="15">
        <v>0</v>
      </c>
      <c r="C9" s="15">
        <v>0</v>
      </c>
      <c r="D9" s="15">
        <v>0</v>
      </c>
      <c r="E9" s="15">
        <f t="shared" si="2"/>
        <v>0</v>
      </c>
      <c r="F9" s="16">
        <f t="shared" si="1"/>
        <v>0</v>
      </c>
      <c r="J9" s="10"/>
      <c r="K9" s="10"/>
      <c r="L9" s="10"/>
      <c r="M9" s="10"/>
      <c r="N9" s="10"/>
      <c r="O9" s="10"/>
    </row>
    <row r="10" spans="1:15" ht="12" customHeight="1" x14ac:dyDescent="0.2">
      <c r="A10" s="14" t="s">
        <v>14</v>
      </c>
      <c r="B10" s="15">
        <v>0</v>
      </c>
      <c r="C10" s="15">
        <v>0</v>
      </c>
      <c r="D10" s="15">
        <v>0</v>
      </c>
      <c r="E10" s="15">
        <f t="shared" si="2"/>
        <v>0</v>
      </c>
      <c r="F10" s="16">
        <f t="shared" si="1"/>
        <v>0</v>
      </c>
      <c r="J10" s="10"/>
      <c r="K10" s="10"/>
      <c r="L10" s="10"/>
      <c r="M10" s="10"/>
      <c r="N10" s="10"/>
      <c r="O10" s="10"/>
    </row>
    <row r="11" spans="1:15" ht="12" customHeight="1" x14ac:dyDescent="0.2">
      <c r="A11" s="14" t="s">
        <v>15</v>
      </c>
      <c r="B11" s="15">
        <v>0</v>
      </c>
      <c r="C11" s="15">
        <v>0</v>
      </c>
      <c r="D11" s="15">
        <v>0</v>
      </c>
      <c r="E11" s="15">
        <f t="shared" si="2"/>
        <v>0</v>
      </c>
      <c r="F11" s="16">
        <f t="shared" si="1"/>
        <v>0</v>
      </c>
      <c r="J11" s="10"/>
      <c r="K11" s="10"/>
      <c r="L11" s="10"/>
      <c r="M11" s="10"/>
      <c r="N11" s="10"/>
      <c r="O11" s="10"/>
    </row>
    <row r="12" spans="1:15" ht="13.5" customHeight="1" x14ac:dyDescent="0.2">
      <c r="A12" s="11" t="s">
        <v>16</v>
      </c>
      <c r="B12" s="12">
        <f>SUM(B13:B21)</f>
        <v>16174807</v>
      </c>
      <c r="C12" s="12">
        <f>SUM(C13:C21)</f>
        <v>9423339</v>
      </c>
      <c r="D12" s="12">
        <f>SUM(D13:D21)</f>
        <v>7535824</v>
      </c>
      <c r="E12" s="12">
        <f>SUM(E13:E21)</f>
        <v>18062322</v>
      </c>
      <c r="F12" s="13">
        <f>SUM(F13:F21)</f>
        <v>1887515</v>
      </c>
      <c r="J12" s="10"/>
      <c r="K12" s="10"/>
      <c r="L12" s="10"/>
      <c r="M12" s="10"/>
      <c r="N12" s="10"/>
      <c r="O12" s="10"/>
    </row>
    <row r="13" spans="1:15" ht="12.6" customHeight="1" x14ac:dyDescent="0.2">
      <c r="A13" s="14" t="s">
        <v>17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3">E13-B13</f>
        <v>0</v>
      </c>
      <c r="J13" s="10"/>
      <c r="K13" s="10"/>
      <c r="L13" s="10"/>
      <c r="M13" s="10"/>
      <c r="N13" s="10"/>
      <c r="O13" s="10"/>
    </row>
    <row r="14" spans="1:15" ht="12.6" customHeight="1" x14ac:dyDescent="0.2">
      <c r="A14" s="14" t="s">
        <v>18</v>
      </c>
      <c r="B14" s="15">
        <v>36998</v>
      </c>
      <c r="C14" s="15">
        <v>0</v>
      </c>
      <c r="D14" s="15">
        <v>0</v>
      </c>
      <c r="E14" s="15">
        <f t="shared" ref="E14:E21" si="4">B14+C14-D14</f>
        <v>36998</v>
      </c>
      <c r="F14" s="16">
        <f t="shared" si="3"/>
        <v>0</v>
      </c>
      <c r="J14" s="10"/>
      <c r="K14" s="10"/>
      <c r="L14" s="10"/>
      <c r="M14" s="10"/>
      <c r="N14" s="10"/>
      <c r="O14" s="10"/>
    </row>
    <row r="15" spans="1:15" ht="12.6" customHeight="1" x14ac:dyDescent="0.2">
      <c r="A15" s="14" t="s">
        <v>19</v>
      </c>
      <c r="B15" s="15">
        <v>14378276</v>
      </c>
      <c r="C15" s="15">
        <v>8305885</v>
      </c>
      <c r="D15" s="15">
        <v>6480614</v>
      </c>
      <c r="E15" s="15">
        <f t="shared" si="4"/>
        <v>16203547</v>
      </c>
      <c r="F15" s="16">
        <f t="shared" si="3"/>
        <v>1825271</v>
      </c>
      <c r="J15" s="10"/>
      <c r="K15" s="10"/>
      <c r="L15" s="10"/>
      <c r="M15" s="10"/>
      <c r="N15" s="10"/>
      <c r="O15" s="10"/>
    </row>
    <row r="16" spans="1:15" ht="12.6" customHeight="1" x14ac:dyDescent="0.2">
      <c r="A16" s="14" t="s">
        <v>20</v>
      </c>
      <c r="B16" s="15">
        <v>6163021</v>
      </c>
      <c r="C16" s="15">
        <v>1028000</v>
      </c>
      <c r="D16" s="15">
        <v>603454</v>
      </c>
      <c r="E16" s="15">
        <f t="shared" si="4"/>
        <v>6587567</v>
      </c>
      <c r="F16" s="16">
        <f t="shared" si="3"/>
        <v>424546</v>
      </c>
      <c r="J16" s="10"/>
      <c r="K16" s="10"/>
      <c r="L16" s="10"/>
      <c r="M16" s="10"/>
      <c r="N16" s="10"/>
      <c r="O16" s="10"/>
    </row>
    <row r="17" spans="1:15" ht="12.6" customHeight="1" x14ac:dyDescent="0.2">
      <c r="A17" s="14" t="s">
        <v>21</v>
      </c>
      <c r="B17" s="15">
        <v>0</v>
      </c>
      <c r="C17" s="15">
        <v>0</v>
      </c>
      <c r="D17" s="15">
        <v>0</v>
      </c>
      <c r="E17" s="15">
        <f t="shared" si="4"/>
        <v>0</v>
      </c>
      <c r="F17" s="16">
        <f t="shared" si="3"/>
        <v>0</v>
      </c>
      <c r="J17" s="10"/>
      <c r="K17" s="10"/>
      <c r="L17" s="10"/>
      <c r="M17" s="10"/>
      <c r="N17" s="10"/>
      <c r="O17" s="10"/>
    </row>
    <row r="18" spans="1:15" ht="12.6" customHeight="1" x14ac:dyDescent="0.2">
      <c r="A18" s="14" t="s">
        <v>22</v>
      </c>
      <c r="B18" s="15">
        <v>-4403488</v>
      </c>
      <c r="C18" s="15">
        <v>89454</v>
      </c>
      <c r="D18" s="15">
        <v>451756</v>
      </c>
      <c r="E18" s="15">
        <f t="shared" si="4"/>
        <v>-4765790</v>
      </c>
      <c r="F18" s="16">
        <f t="shared" si="3"/>
        <v>-362302</v>
      </c>
      <c r="J18" s="10"/>
      <c r="K18" s="10"/>
      <c r="L18" s="10"/>
      <c r="M18" s="10"/>
      <c r="N18" s="10"/>
      <c r="O18" s="10"/>
    </row>
    <row r="19" spans="1:15" ht="12.6" customHeight="1" x14ac:dyDescent="0.2">
      <c r="A19" s="14" t="s">
        <v>23</v>
      </c>
      <c r="B19" s="15">
        <v>0</v>
      </c>
      <c r="C19" s="15">
        <v>0</v>
      </c>
      <c r="D19" s="15">
        <v>0</v>
      </c>
      <c r="E19" s="15">
        <f t="shared" si="4"/>
        <v>0</v>
      </c>
      <c r="F19" s="16">
        <f t="shared" si="3"/>
        <v>0</v>
      </c>
      <c r="J19" s="10"/>
      <c r="K19" s="10"/>
      <c r="L19" s="10"/>
      <c r="M19" s="10"/>
      <c r="N19" s="10"/>
      <c r="O19" s="10"/>
    </row>
    <row r="20" spans="1:15" ht="12.6" customHeight="1" x14ac:dyDescent="0.2">
      <c r="A20" s="14" t="s">
        <v>24</v>
      </c>
      <c r="B20" s="15">
        <v>0</v>
      </c>
      <c r="C20" s="15">
        <v>0</v>
      </c>
      <c r="D20" s="15">
        <v>0</v>
      </c>
      <c r="E20" s="15">
        <f t="shared" si="4"/>
        <v>0</v>
      </c>
      <c r="F20" s="16">
        <f t="shared" si="3"/>
        <v>0</v>
      </c>
      <c r="J20" s="10"/>
      <c r="K20" s="10"/>
      <c r="L20" s="10"/>
      <c r="M20" s="10"/>
      <c r="N20" s="10"/>
      <c r="O20" s="10"/>
    </row>
    <row r="21" spans="1:15" ht="12.6" customHeight="1" x14ac:dyDescent="0.2">
      <c r="A21" s="17" t="s">
        <v>25</v>
      </c>
      <c r="B21" s="18">
        <v>0</v>
      </c>
      <c r="C21" s="18">
        <v>0</v>
      </c>
      <c r="D21" s="18">
        <v>0</v>
      </c>
      <c r="E21" s="18">
        <f t="shared" si="4"/>
        <v>0</v>
      </c>
      <c r="F21" s="19">
        <f t="shared" si="3"/>
        <v>0</v>
      </c>
      <c r="J21" s="10"/>
      <c r="K21" s="10"/>
      <c r="L21" s="10"/>
      <c r="M21" s="10"/>
      <c r="N21" s="10"/>
      <c r="O21" s="10"/>
    </row>
    <row r="23" spans="1:15" ht="12" x14ac:dyDescent="0.2">
      <c r="A23" s="20" t="s">
        <v>26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2026-02-09T15:40:07Z</cp:lastPrinted>
  <dcterms:created xsi:type="dcterms:W3CDTF">2026-02-09T15:39:22Z</dcterms:created>
  <dcterms:modified xsi:type="dcterms:W3CDTF">2026-02-09T15:40:14Z</dcterms:modified>
</cp:coreProperties>
</file>