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2do trimestre 2022\CONAC\"/>
    </mc:Choice>
  </mc:AlternateContent>
  <bookViews>
    <workbookView xWindow="0" yWindow="0" windowWidth="16815" windowHeight="7530"/>
  </bookViews>
  <sheets>
    <sheet name="GCP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30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H25" i="1"/>
  <c r="G25" i="1"/>
  <c r="F25" i="1"/>
  <c r="E25" i="1"/>
  <c r="D25" i="1"/>
  <c r="F24" i="1"/>
  <c r="I24" i="1" s="1"/>
  <c r="F23" i="1"/>
  <c r="I23" i="1" s="1"/>
  <c r="I22" i="1" s="1"/>
  <c r="H22" i="1"/>
  <c r="G22" i="1"/>
  <c r="E22" i="1"/>
  <c r="D22" i="1"/>
  <c r="F21" i="1"/>
  <c r="I21" i="1" s="1"/>
  <c r="F20" i="1"/>
  <c r="F19" i="1"/>
  <c r="I19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H9" i="1"/>
  <c r="G9" i="1"/>
  <c r="E9" i="1"/>
  <c r="D9" i="1"/>
  <c r="F8" i="1"/>
  <c r="I8" i="1" s="1"/>
  <c r="F7" i="1"/>
  <c r="I7" i="1" s="1"/>
  <c r="H6" i="1"/>
  <c r="G6" i="1"/>
  <c r="E6" i="1"/>
  <c r="E36" i="1" s="1"/>
  <c r="D6" i="1"/>
  <c r="D36" i="1" s="1"/>
  <c r="F18" i="1" l="1"/>
  <c r="G36" i="1"/>
  <c r="H36" i="1"/>
  <c r="I9" i="1"/>
  <c r="I6" i="1"/>
  <c r="I25" i="1"/>
  <c r="I31" i="1"/>
  <c r="I30" i="1" s="1"/>
  <c r="F9" i="1"/>
  <c r="F6" i="1"/>
  <c r="I20" i="1"/>
  <c r="I18" i="1" s="1"/>
  <c r="F22" i="1"/>
  <c r="F36" i="1" l="1"/>
  <c r="I36" i="1"/>
</calcChain>
</file>

<file path=xl/sharedStrings.xml><?xml version="1.0" encoding="utf-8"?>
<sst xmlns="http://schemas.openxmlformats.org/spreadsheetml/2006/main" count="66" uniqueCount="66">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</sst>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2" applyFont="1" applyProtection="1">
      <protection locked="0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3" fontId="3" fillId="0" borderId="10" xfId="2" applyNumberFormat="1" applyFont="1" applyFill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3" fontId="4" fillId="0" borderId="0" xfId="2" applyNumberFormat="1" applyFont="1" applyProtection="1">
      <protection locked="0"/>
    </xf>
    <xf numFmtId="4" fontId="4" fillId="0" borderId="0" xfId="2" applyNumberFormat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</cellXfs>
  <cellStyles count="5">
    <cellStyle name="Millares 10 2" xfId="4"/>
    <cellStyle name="Normal" xfId="0" builtinId="0"/>
    <cellStyle name="Normal 2 2" xfId="3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8"/>
  <sheetViews>
    <sheetView showGridLines="0" tabSelected="1" zoomScaleNormal="100" zoomScaleSheetLayoutView="90" workbookViewId="0">
      <selection activeCell="F13" sqref="F1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6" customWidth="1"/>
    <col min="10" max="16384" width="11.42578125" style="1"/>
  </cols>
  <sheetData>
    <row r="1" spans="1:9" ht="51.75" customHeight="1" x14ac:dyDescent="0.2">
      <c r="A1" s="27" t="s">
        <v>65</v>
      </c>
      <c r="B1" s="28"/>
      <c r="C1" s="28"/>
      <c r="D1" s="28"/>
      <c r="E1" s="28"/>
      <c r="F1" s="28"/>
      <c r="G1" s="28"/>
      <c r="H1" s="28"/>
      <c r="I1" s="29"/>
    </row>
    <row r="2" spans="1:9" ht="15" customHeight="1" x14ac:dyDescent="0.2">
      <c r="A2" s="30" t="s">
        <v>0</v>
      </c>
      <c r="B2" s="31"/>
      <c r="C2" s="32"/>
      <c r="D2" s="28" t="s">
        <v>1</v>
      </c>
      <c r="E2" s="28"/>
      <c r="F2" s="28"/>
      <c r="G2" s="28"/>
      <c r="H2" s="28"/>
      <c r="I2" s="39" t="s">
        <v>2</v>
      </c>
    </row>
    <row r="3" spans="1:9" ht="24.95" customHeight="1" x14ac:dyDescent="0.2">
      <c r="A3" s="33"/>
      <c r="B3" s="34"/>
      <c r="C3" s="35"/>
      <c r="D3" s="2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0"/>
    </row>
    <row r="4" spans="1:9" x14ac:dyDescent="0.2">
      <c r="A4" s="36"/>
      <c r="B4" s="37"/>
      <c r="C4" s="38"/>
      <c r="D4" s="5">
        <v>1</v>
      </c>
      <c r="E4" s="5">
        <v>2</v>
      </c>
      <c r="F4" s="5" t="s">
        <v>8</v>
      </c>
      <c r="G4" s="5">
        <v>4</v>
      </c>
      <c r="H4" s="5">
        <v>5</v>
      </c>
      <c r="I4" s="5" t="s">
        <v>9</v>
      </c>
    </row>
    <row r="5" spans="1:9" x14ac:dyDescent="0.2">
      <c r="A5" s="6" t="s">
        <v>10</v>
      </c>
      <c r="B5" s="7"/>
      <c r="C5" s="8"/>
      <c r="D5" s="9"/>
      <c r="E5" s="9"/>
      <c r="F5" s="9"/>
      <c r="G5" s="9"/>
      <c r="H5" s="9"/>
      <c r="I5" s="9"/>
    </row>
    <row r="6" spans="1:9" x14ac:dyDescent="0.2">
      <c r="A6" s="10">
        <v>0</v>
      </c>
      <c r="B6" s="11" t="s">
        <v>11</v>
      </c>
      <c r="C6" s="12"/>
      <c r="D6" s="13">
        <f t="shared" ref="D6:I6" si="0">SUM(D7:D8)</f>
        <v>65503814.539999999</v>
      </c>
      <c r="E6" s="13">
        <f t="shared" si="0"/>
        <v>63746329.450000003</v>
      </c>
      <c r="F6" s="14">
        <f t="shared" si="0"/>
        <v>129250143.99000001</v>
      </c>
      <c r="G6" s="13">
        <f t="shared" si="0"/>
        <v>50209842.829999998</v>
      </c>
      <c r="H6" s="13">
        <f t="shared" si="0"/>
        <v>50209842.829999998</v>
      </c>
      <c r="I6" s="14">
        <f t="shared" si="0"/>
        <v>79040301.160000011</v>
      </c>
    </row>
    <row r="7" spans="1:9" x14ac:dyDescent="0.2">
      <c r="A7" s="10" t="s">
        <v>12</v>
      </c>
      <c r="B7" s="15"/>
      <c r="C7" s="16" t="s">
        <v>13</v>
      </c>
      <c r="D7" s="17">
        <v>65503814.539999999</v>
      </c>
      <c r="E7" s="17">
        <v>63746329.450000003</v>
      </c>
      <c r="F7" s="17">
        <f>D7+E7</f>
        <v>129250143.99000001</v>
      </c>
      <c r="G7" s="17">
        <v>50209842.829999998</v>
      </c>
      <c r="H7" s="17">
        <v>50209842.829999998</v>
      </c>
      <c r="I7" s="17">
        <f>F7-G7</f>
        <v>79040301.160000011</v>
      </c>
    </row>
    <row r="8" spans="1:9" x14ac:dyDescent="0.2">
      <c r="A8" s="10" t="s">
        <v>14</v>
      </c>
      <c r="B8" s="15"/>
      <c r="C8" s="16" t="s">
        <v>15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ht="11.25" customHeight="1" x14ac:dyDescent="0.2">
      <c r="A9" s="10">
        <v>0</v>
      </c>
      <c r="B9" s="11" t="s">
        <v>16</v>
      </c>
      <c r="C9" s="12"/>
      <c r="D9" s="14">
        <f t="shared" ref="D9:I9" si="1">SUM(D10:D17)</f>
        <v>23551995.869999997</v>
      </c>
      <c r="E9" s="14">
        <f t="shared" si="1"/>
        <v>-465982.78</v>
      </c>
      <c r="F9" s="14">
        <f t="shared" si="1"/>
        <v>23086013.09</v>
      </c>
      <c r="G9" s="14">
        <f t="shared" si="1"/>
        <v>8455470.1699999999</v>
      </c>
      <c r="H9" s="14">
        <f t="shared" si="1"/>
        <v>8455470.1699999999</v>
      </c>
      <c r="I9" s="14">
        <f t="shared" si="1"/>
        <v>14630542.919999998</v>
      </c>
    </row>
    <row r="10" spans="1:9" x14ac:dyDescent="0.2">
      <c r="A10" s="10" t="s">
        <v>17</v>
      </c>
      <c r="B10" s="15"/>
      <c r="C10" s="16" t="s">
        <v>18</v>
      </c>
      <c r="D10" s="17">
        <v>10584449.279999999</v>
      </c>
      <c r="E10" s="17">
        <v>71830.14</v>
      </c>
      <c r="F10" s="17">
        <f t="shared" ref="F10:F17" si="2">D10+E10</f>
        <v>10656279.42</v>
      </c>
      <c r="G10" s="17">
        <v>3930583.64</v>
      </c>
      <c r="H10" s="17">
        <v>3930583.64</v>
      </c>
      <c r="I10" s="17">
        <f t="shared" ref="I10:I17" si="3">F10-G10</f>
        <v>6725695.7799999993</v>
      </c>
    </row>
    <row r="11" spans="1:9" x14ac:dyDescent="0.2">
      <c r="A11" s="10" t="s">
        <v>19</v>
      </c>
      <c r="B11" s="15"/>
      <c r="C11" s="16" t="s">
        <v>20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0" t="s">
        <v>21</v>
      </c>
      <c r="B12" s="15"/>
      <c r="C12" s="16" t="s">
        <v>22</v>
      </c>
      <c r="D12" s="17">
        <v>12967546.59</v>
      </c>
      <c r="E12" s="17">
        <v>-537812.92000000004</v>
      </c>
      <c r="F12" s="17">
        <f t="shared" si="2"/>
        <v>12429733.67</v>
      </c>
      <c r="G12" s="17">
        <v>4524886.53</v>
      </c>
      <c r="H12" s="17">
        <v>4524886.53</v>
      </c>
      <c r="I12" s="17">
        <f t="shared" si="3"/>
        <v>7904847.1399999997</v>
      </c>
    </row>
    <row r="13" spans="1:9" x14ac:dyDescent="0.2">
      <c r="A13" s="10" t="s">
        <v>23</v>
      </c>
      <c r="B13" s="15"/>
      <c r="C13" s="16" t="s">
        <v>24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0" t="s">
        <v>25</v>
      </c>
      <c r="B14" s="15"/>
      <c r="C14" s="16" t="s">
        <v>26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0" t="s">
        <v>27</v>
      </c>
      <c r="B15" s="15"/>
      <c r="C15" s="16" t="s">
        <v>28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0" t="s">
        <v>29</v>
      </c>
      <c r="B16" s="15"/>
      <c r="C16" s="16" t="s">
        <v>30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0" t="s">
        <v>31</v>
      </c>
      <c r="B17" s="15"/>
      <c r="C17" s="16" t="s">
        <v>32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ht="11.25" customHeight="1" x14ac:dyDescent="0.2">
      <c r="A18" s="10">
        <v>0</v>
      </c>
      <c r="B18" s="11" t="s">
        <v>33</v>
      </c>
      <c r="C18" s="12"/>
      <c r="D18" s="14">
        <f t="shared" ref="D18:I18" si="4">SUM(D19:D21)</f>
        <v>14921866.789999999</v>
      </c>
      <c r="E18" s="14">
        <f t="shared" si="4"/>
        <v>7290479.2400000002</v>
      </c>
      <c r="F18" s="14">
        <f t="shared" si="4"/>
        <v>22212346.030000001</v>
      </c>
      <c r="G18" s="14">
        <f t="shared" si="4"/>
        <v>7380319.7800000003</v>
      </c>
      <c r="H18" s="14">
        <f t="shared" si="4"/>
        <v>7380319.7800000003</v>
      </c>
      <c r="I18" s="14">
        <f t="shared" si="4"/>
        <v>14832026.25</v>
      </c>
    </row>
    <row r="19" spans="1:9" x14ac:dyDescent="0.2">
      <c r="A19" s="10" t="s">
        <v>34</v>
      </c>
      <c r="B19" s="15"/>
      <c r="C19" s="16" t="s">
        <v>35</v>
      </c>
      <c r="D19" s="17">
        <v>14921866.789999999</v>
      </c>
      <c r="E19" s="17">
        <v>7290479.2400000002</v>
      </c>
      <c r="F19" s="17">
        <f>D19+E19</f>
        <v>22212346.030000001</v>
      </c>
      <c r="G19" s="17">
        <v>7380319.7800000003</v>
      </c>
      <c r="H19" s="17">
        <v>7380319.7800000003</v>
      </c>
      <c r="I19" s="17">
        <f>F19-G19</f>
        <v>14832026.25</v>
      </c>
    </row>
    <row r="20" spans="1:9" ht="11.25" customHeight="1" x14ac:dyDescent="0.2">
      <c r="A20" s="10" t="s">
        <v>36</v>
      </c>
      <c r="B20" s="15"/>
      <c r="C20" s="16" t="s">
        <v>37</v>
      </c>
      <c r="D20" s="17">
        <v>0</v>
      </c>
      <c r="E20" s="17">
        <v>0</v>
      </c>
      <c r="F20" s="17">
        <f>D20+E20</f>
        <v>0</v>
      </c>
      <c r="G20" s="17">
        <v>0</v>
      </c>
      <c r="H20" s="17">
        <v>0</v>
      </c>
      <c r="I20" s="17">
        <f>F20-G20</f>
        <v>0</v>
      </c>
    </row>
    <row r="21" spans="1:9" x14ac:dyDescent="0.2">
      <c r="A21" s="10" t="s">
        <v>38</v>
      </c>
      <c r="B21" s="15"/>
      <c r="C21" s="16" t="s">
        <v>39</v>
      </c>
      <c r="D21" s="17">
        <v>0</v>
      </c>
      <c r="E21" s="17">
        <v>0</v>
      </c>
      <c r="F21" s="17">
        <f>D21+E21</f>
        <v>0</v>
      </c>
      <c r="G21" s="17">
        <v>0</v>
      </c>
      <c r="H21" s="17">
        <v>0</v>
      </c>
      <c r="I21" s="17">
        <f>F21-G21</f>
        <v>0</v>
      </c>
    </row>
    <row r="22" spans="1:9" x14ac:dyDescent="0.2">
      <c r="A22" s="10">
        <v>0</v>
      </c>
      <c r="B22" s="11" t="s">
        <v>40</v>
      </c>
      <c r="C22" s="12"/>
      <c r="D22" s="14">
        <f t="shared" ref="D22:I22" si="5">SUM(D23:D24)</f>
        <v>0</v>
      </c>
      <c r="E22" s="14">
        <f t="shared" si="5"/>
        <v>0</v>
      </c>
      <c r="F22" s="14">
        <f t="shared" si="5"/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</row>
    <row r="23" spans="1:9" x14ac:dyDescent="0.2">
      <c r="A23" s="10" t="s">
        <v>41</v>
      </c>
      <c r="B23" s="15"/>
      <c r="C23" s="16" t="s">
        <v>42</v>
      </c>
      <c r="D23" s="17">
        <v>0</v>
      </c>
      <c r="E23" s="17">
        <v>0</v>
      </c>
      <c r="F23" s="17">
        <f>D23+E23</f>
        <v>0</v>
      </c>
      <c r="G23" s="17">
        <v>0</v>
      </c>
      <c r="H23" s="17">
        <v>0</v>
      </c>
      <c r="I23" s="17">
        <f>F23-G23</f>
        <v>0</v>
      </c>
    </row>
    <row r="24" spans="1:9" x14ac:dyDescent="0.2">
      <c r="A24" s="10" t="s">
        <v>43</v>
      </c>
      <c r="B24" s="15"/>
      <c r="C24" s="16" t="s">
        <v>44</v>
      </c>
      <c r="D24" s="17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7">
        <f>F24-G24</f>
        <v>0</v>
      </c>
    </row>
    <row r="25" spans="1:9" x14ac:dyDescent="0.2">
      <c r="A25" s="10">
        <v>0</v>
      </c>
      <c r="B25" s="11" t="s">
        <v>45</v>
      </c>
      <c r="C25" s="12"/>
      <c r="D25" s="14">
        <f t="shared" ref="D25:I25" si="6">SUM(D26:D29)</f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0</v>
      </c>
    </row>
    <row r="26" spans="1:9" x14ac:dyDescent="0.2">
      <c r="A26" s="10" t="s">
        <v>46</v>
      </c>
      <c r="B26" s="15"/>
      <c r="C26" s="16" t="s">
        <v>47</v>
      </c>
      <c r="D26" s="17">
        <v>0</v>
      </c>
      <c r="E26" s="17">
        <v>0</v>
      </c>
      <c r="F26" s="17">
        <f>D26+E26</f>
        <v>0</v>
      </c>
      <c r="G26" s="17">
        <v>0</v>
      </c>
      <c r="H26" s="17">
        <v>0</v>
      </c>
      <c r="I26" s="17">
        <f>F26-G26</f>
        <v>0</v>
      </c>
    </row>
    <row r="27" spans="1:9" x14ac:dyDescent="0.2">
      <c r="A27" s="10" t="s">
        <v>48</v>
      </c>
      <c r="B27" s="15"/>
      <c r="C27" s="16" t="s">
        <v>49</v>
      </c>
      <c r="D27" s="17">
        <v>0</v>
      </c>
      <c r="E27" s="17">
        <v>0</v>
      </c>
      <c r="F27" s="17">
        <f>D27+E27</f>
        <v>0</v>
      </c>
      <c r="G27" s="17">
        <v>0</v>
      </c>
      <c r="H27" s="17">
        <v>0</v>
      </c>
      <c r="I27" s="17">
        <f>F27-G27</f>
        <v>0</v>
      </c>
    </row>
    <row r="28" spans="1:9" x14ac:dyDescent="0.2">
      <c r="A28" s="10" t="s">
        <v>50</v>
      </c>
      <c r="B28" s="15"/>
      <c r="C28" s="16" t="s">
        <v>51</v>
      </c>
      <c r="D28" s="17">
        <v>0</v>
      </c>
      <c r="E28" s="17">
        <v>0</v>
      </c>
      <c r="F28" s="17">
        <f>D28+E28</f>
        <v>0</v>
      </c>
      <c r="G28" s="17">
        <v>0</v>
      </c>
      <c r="H28" s="17">
        <v>0</v>
      </c>
      <c r="I28" s="17">
        <f>F28-G28</f>
        <v>0</v>
      </c>
    </row>
    <row r="29" spans="1:9" x14ac:dyDescent="0.2">
      <c r="A29" s="10" t="s">
        <v>52</v>
      </c>
      <c r="B29" s="15"/>
      <c r="C29" s="16" t="s">
        <v>53</v>
      </c>
      <c r="D29" s="17">
        <v>0</v>
      </c>
      <c r="E29" s="17">
        <v>0</v>
      </c>
      <c r="F29" s="17">
        <f>D29+E29</f>
        <v>0</v>
      </c>
      <c r="G29" s="17">
        <v>0</v>
      </c>
      <c r="H29" s="17">
        <v>0</v>
      </c>
      <c r="I29" s="17">
        <f>F29-G29</f>
        <v>0</v>
      </c>
    </row>
    <row r="30" spans="1:9" x14ac:dyDescent="0.2">
      <c r="A30" s="10">
        <v>0</v>
      </c>
      <c r="B30" s="11" t="s">
        <v>54</v>
      </c>
      <c r="C30" s="12"/>
      <c r="D30" s="14">
        <f t="shared" ref="D30:I30" si="7">SUM(D31:D34)</f>
        <v>0</v>
      </c>
      <c r="E30" s="14">
        <f t="shared" si="7"/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0</v>
      </c>
    </row>
    <row r="31" spans="1:9" x14ac:dyDescent="0.2">
      <c r="A31" s="10" t="s">
        <v>55</v>
      </c>
      <c r="B31" s="15"/>
      <c r="C31" s="16" t="s">
        <v>56</v>
      </c>
      <c r="D31" s="17">
        <v>0</v>
      </c>
      <c r="E31" s="17">
        <v>0</v>
      </c>
      <c r="F31" s="17">
        <f>D31+E31</f>
        <v>0</v>
      </c>
      <c r="G31" s="17">
        <v>0</v>
      </c>
      <c r="H31" s="17">
        <v>0</v>
      </c>
      <c r="I31" s="17">
        <f>F31-G31</f>
        <v>0</v>
      </c>
    </row>
    <row r="32" spans="1:9" x14ac:dyDescent="0.2">
      <c r="A32" s="10" t="s">
        <v>57</v>
      </c>
      <c r="B32" s="16" t="s">
        <v>58</v>
      </c>
      <c r="C32" s="16"/>
      <c r="D32" s="17">
        <v>0</v>
      </c>
      <c r="E32" s="17">
        <v>0</v>
      </c>
      <c r="F32" s="17">
        <f>D32+E32</f>
        <v>0</v>
      </c>
      <c r="G32" s="17">
        <v>0</v>
      </c>
      <c r="H32" s="17">
        <v>0</v>
      </c>
      <c r="I32" s="17">
        <f>F32-G32</f>
        <v>0</v>
      </c>
    </row>
    <row r="33" spans="1:9" x14ac:dyDescent="0.2">
      <c r="A33" s="10" t="s">
        <v>59</v>
      </c>
      <c r="B33" s="16" t="s">
        <v>60</v>
      </c>
      <c r="C33" s="16"/>
      <c r="D33" s="17">
        <v>0</v>
      </c>
      <c r="E33" s="17">
        <v>0</v>
      </c>
      <c r="F33" s="17">
        <f>D33+E33</f>
        <v>0</v>
      </c>
      <c r="G33" s="17">
        <v>0</v>
      </c>
      <c r="H33" s="17">
        <v>0</v>
      </c>
      <c r="I33" s="17">
        <f>F33-G33</f>
        <v>0</v>
      </c>
    </row>
    <row r="34" spans="1:9" x14ac:dyDescent="0.2">
      <c r="A34" s="10" t="s">
        <v>61</v>
      </c>
      <c r="B34" s="16" t="s">
        <v>62</v>
      </c>
      <c r="C34" s="16"/>
      <c r="D34" s="17">
        <v>0</v>
      </c>
      <c r="E34" s="17">
        <v>0</v>
      </c>
      <c r="F34" s="17">
        <f>D34+E34</f>
        <v>0</v>
      </c>
      <c r="G34" s="17">
        <v>0</v>
      </c>
      <c r="H34" s="17">
        <v>0</v>
      </c>
      <c r="I34" s="17">
        <f>F34-G34</f>
        <v>0</v>
      </c>
    </row>
    <row r="35" spans="1:9" x14ac:dyDescent="0.2">
      <c r="A35" s="18"/>
      <c r="B35" s="19"/>
      <c r="C35" s="20"/>
      <c r="D35" s="21"/>
      <c r="E35" s="21"/>
      <c r="F35" s="21"/>
      <c r="G35" s="21"/>
      <c r="H35" s="21"/>
      <c r="I35" s="21"/>
    </row>
    <row r="36" spans="1:9" ht="15" customHeight="1" x14ac:dyDescent="0.2">
      <c r="A36" s="41" t="s">
        <v>63</v>
      </c>
      <c r="B36" s="42"/>
      <c r="C36" s="43"/>
      <c r="D36" s="22">
        <f t="shared" ref="D36:I36" si="8">+D6+D9+D18+D22+D25+D30</f>
        <v>103977677.19999999</v>
      </c>
      <c r="E36" s="22">
        <f t="shared" si="8"/>
        <v>70570825.909999996</v>
      </c>
      <c r="F36" s="22">
        <f t="shared" si="8"/>
        <v>174548503.11000001</v>
      </c>
      <c r="G36" s="22">
        <f t="shared" si="8"/>
        <v>66045632.780000001</v>
      </c>
      <c r="H36" s="22">
        <f t="shared" si="8"/>
        <v>66045632.780000001</v>
      </c>
      <c r="I36" s="22">
        <f t="shared" si="8"/>
        <v>108502870.33000001</v>
      </c>
    </row>
    <row r="37" spans="1:9" ht="18.75" customHeight="1" x14ac:dyDescent="0.2">
      <c r="A37" s="1" t="s">
        <v>64</v>
      </c>
      <c r="B37" s="23"/>
      <c r="C37" s="23"/>
      <c r="D37" s="23"/>
      <c r="E37" s="23"/>
      <c r="F37" s="23"/>
      <c r="G37" s="23"/>
      <c r="H37" s="23"/>
      <c r="I37" s="24"/>
    </row>
    <row r="38" spans="1:9" x14ac:dyDescent="0.2">
      <c r="D38" s="25"/>
      <c r="E38" s="25"/>
      <c r="F38" s="25"/>
      <c r="G38" s="25"/>
      <c r="H38" s="25"/>
      <c r="I38" s="25"/>
    </row>
  </sheetData>
  <sheetProtection formatCells="0" formatColumns="0" formatRows="0" autoFilter="0"/>
  <protectedRanges>
    <protectedRange sqref="B37:I65519 C36:I36" name="Rango1"/>
    <protectedRange sqref="C30:D30 C6:D6 C18:D18 C22:D22 C25:D25 C35:F35 B7:D8 B10:D17 B19:D21 B23:D24 B26:D29 B31:D34 E6:I8 E10:F34 G10:I35 C9:I9" name="Rango1_3"/>
    <protectedRange sqref="D4:I5" name="Rango1_2_2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  <ignoredErrors>
    <ignoredError sqref="D6:I8 D32:I36 D9:H17 D24:E31 G24:I24 D18:E23 G18:H23 G31:I31 G25:H30" unlockedFormula="1"/>
    <ignoredError sqref="I9:I23 F18:F23 F24:F31 I25:I3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2022-04-29T18:12:12Z</cp:lastPrinted>
  <dcterms:created xsi:type="dcterms:W3CDTF">2022-04-21T03:16:10Z</dcterms:created>
  <dcterms:modified xsi:type="dcterms:W3CDTF">2022-07-13T03:54:39Z</dcterms:modified>
</cp:coreProperties>
</file>