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2do trimestre 2023\LDF\"/>
    </mc:Choice>
  </mc:AlternateContent>
  <bookViews>
    <workbookView xWindow="0" yWindow="0" windowWidth="20490" windowHeight="6900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5" i="1"/>
  <c r="G24" i="1"/>
  <c r="D24" i="1"/>
  <c r="D23" i="1"/>
  <c r="G23" i="1" s="1"/>
  <c r="D22" i="1"/>
  <c r="G22" i="1" s="1"/>
  <c r="D21" i="1"/>
  <c r="G21" i="1" s="1"/>
  <c r="G20" i="1"/>
  <c r="D20" i="1"/>
  <c r="D19" i="1"/>
  <c r="G19" i="1" s="1"/>
  <c r="G18" i="1" s="1"/>
  <c r="F18" i="1"/>
  <c r="E18" i="1"/>
  <c r="C18" i="1"/>
  <c r="B18" i="1"/>
  <c r="D16" i="1"/>
  <c r="G16" i="1" s="1"/>
  <c r="D15" i="1"/>
  <c r="G15" i="1" s="1"/>
  <c r="D14" i="1"/>
  <c r="G14" i="1" s="1"/>
  <c r="G13" i="1"/>
  <c r="D13" i="1"/>
  <c r="D12" i="1"/>
  <c r="D10" i="1" s="1"/>
  <c r="D11" i="1"/>
  <c r="G11" i="1" s="1"/>
  <c r="F10" i="1"/>
  <c r="F26" i="1" s="1"/>
  <c r="E10" i="1"/>
  <c r="C10" i="1"/>
  <c r="C26" i="1" s="1"/>
  <c r="B10" i="1"/>
  <c r="B26" i="1" s="1"/>
  <c r="D26" i="1" s="1"/>
  <c r="G26" i="1" s="1"/>
  <c r="D18" i="1" l="1"/>
  <c r="G12" i="1"/>
  <c r="G10" i="1" s="1"/>
</calcChain>
</file>

<file path=xl/sharedStrings.xml><?xml version="1.0" encoding="utf-8"?>
<sst xmlns="http://schemas.openxmlformats.org/spreadsheetml/2006/main" count="32" uniqueCount="25">
  <si>
    <t>Formato 6 b) Estado Analítico del Ejercicio del Presupuesto de Egresos Detallado - LDF 
                        (Clasificación Administrativa)</t>
  </si>
  <si>
    <t>Instituto de Innovación, Ciencia y Emprendimiento para la Competitividad para el Estado de Guanajuato</t>
  </si>
  <si>
    <t>Estado Analítico del Ejercicio del Presupuesto de Egresos Detallado - LDF</t>
  </si>
  <si>
    <t>Clasificación Administrativa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</si>
  <si>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</si>
  <si>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</si>
  <si>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</si>
  <si>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</si>
  <si>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</si>
  <si>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</si>
  <si>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</si>
  <si>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</si>
  <si>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</si>
  <si>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</si>
  <si>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</si>
  <si>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211213064010000 DIRECCCIÓN GENERAL IDEA</t>
  </si>
  <si>
    <t>B. 211213064020000 DIR GRAL ADMINISTRACIÓN Y FINANZAS</t>
  </si>
  <si>
    <t>C. 211213064050000 DIRECCIÓN GENERAL DE INNOVACIÓN</t>
  </si>
  <si>
    <t>D. 211213064060000 DG DESARROLLO CIENTIF Y TECNOLÓGICO</t>
  </si>
  <si>
    <t>E. 211213064070000 DIRECCIÓN GENERAL DE EMPRENDIMIENTO</t>
  </si>
  <si>
    <t>F. 211213064A10000 ÓRGANO INTERNO DE CONTROL</t>
  </si>
  <si>
    <t>*</t>
  </si>
  <si>
    <t>II. Gasto Etiquetado (II=A+B+C+D+E+F+G+H)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</si>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</sst>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8"/>
  <sheetViews>
    <sheetView showGridLines="0" tabSelected="1" zoomScale="70" zoomScaleNormal="70" workbookViewId="0">
      <pane ySplit="9" topLeftCell="A10" activePane="bottomLeft" state="frozen"/>
      <selection activeCell="A12" sqref="A12"/>
      <selection pane="bottomLeft" activeCell="B15" sqref="B15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/>
      <c r="C6" s="9"/>
      <c r="D6" s="9"/>
      <c r="E6" s="9"/>
      <c r="F6" s="9"/>
      <c r="G6" s="10"/>
    </row>
    <row r="7" spans="1:7" x14ac:dyDescent="0.25">
      <c r="A7" s="11" t="s">
        <v>5</v>
      </c>
      <c r="B7" s="12"/>
      <c r="C7" s="12"/>
      <c r="D7" s="12"/>
      <c r="E7" s="12"/>
      <c r="F7" s="12"/>
      <c r="G7" s="13"/>
    </row>
    <row r="8" spans="1:7" x14ac:dyDescent="0.25">
      <c r="A8" s="14" t="s">
        <v>6</v>
      </c>
      <c r="B8" s="15" t="s">
        <v>7</v>
      </c>
      <c r="C8" s="15"/>
      <c r="D8" s="15"/>
      <c r="E8" s="15"/>
      <c r="F8" s="15"/>
      <c r="G8" s="16" t="s">
        <v>8</v>
      </c>
    </row>
    <row r="9" spans="1:7" ht="30" x14ac:dyDescent="0.25">
      <c r="A9" s="17"/>
      <c r="B9" s="18" t="s">
        <v>9</v>
      </c>
      <c r="C9" s="19" t="s">
        <v>10</v>
      </c>
      <c r="D9" s="18" t="s">
        <v>11</v>
      </c>
      <c r="E9" s="18" t="s">
        <v>12</v>
      </c>
      <c r="F9" s="18" t="s">
        <v>13</v>
      </c>
      <c r="G9" s="20"/>
    </row>
    <row r="10" spans="1:7" x14ac:dyDescent="0.25">
      <c r="A10" s="21" t="s">
        <v>14</v>
      </c>
      <c r="B10" s="22">
        <f t="shared" ref="B10:G10" si="0">SUM(B11:B17)</f>
        <v>110398626</v>
      </c>
      <c r="C10" s="22">
        <f t="shared" si="0"/>
        <v>94320911</v>
      </c>
      <c r="D10" s="22">
        <f t="shared" si="0"/>
        <v>204719537</v>
      </c>
      <c r="E10" s="22">
        <f t="shared" si="0"/>
        <v>89967564</v>
      </c>
      <c r="F10" s="22">
        <f t="shared" si="0"/>
        <v>89967565</v>
      </c>
      <c r="G10" s="22">
        <f t="shared" si="0"/>
        <v>114751973</v>
      </c>
    </row>
    <row r="11" spans="1:7" x14ac:dyDescent="0.25">
      <c r="A11" s="23" t="s">
        <v>15</v>
      </c>
      <c r="B11" s="24">
        <v>14649802</v>
      </c>
      <c r="C11" s="24">
        <v>14573879</v>
      </c>
      <c r="D11" s="25">
        <f>B11+C11</f>
        <v>29223681</v>
      </c>
      <c r="E11" s="24">
        <v>10329390</v>
      </c>
      <c r="F11" s="24">
        <v>10329390</v>
      </c>
      <c r="G11" s="25">
        <f>D11-E11</f>
        <v>18894291</v>
      </c>
    </row>
    <row r="12" spans="1:7" x14ac:dyDescent="0.25">
      <c r="A12" s="23" t="s">
        <v>16</v>
      </c>
      <c r="B12" s="24">
        <v>10243115</v>
      </c>
      <c r="C12" s="24">
        <v>-35548</v>
      </c>
      <c r="D12" s="25">
        <f t="shared" ref="D12:D16" si="1">B12+C12</f>
        <v>10207567</v>
      </c>
      <c r="E12" s="24">
        <v>4176344</v>
      </c>
      <c r="F12" s="24">
        <v>4176344</v>
      </c>
      <c r="G12" s="25">
        <f t="shared" ref="G12:G16" si="2">D12-E12</f>
        <v>6031223</v>
      </c>
    </row>
    <row r="13" spans="1:7" x14ac:dyDescent="0.25">
      <c r="A13" s="23" t="s">
        <v>17</v>
      </c>
      <c r="B13" s="24">
        <v>8753762</v>
      </c>
      <c r="C13" s="24">
        <v>1530525</v>
      </c>
      <c r="D13" s="25">
        <f t="shared" si="1"/>
        <v>10284287</v>
      </c>
      <c r="E13" s="24">
        <v>4165862</v>
      </c>
      <c r="F13" s="24">
        <v>4165863</v>
      </c>
      <c r="G13" s="25">
        <f t="shared" si="2"/>
        <v>6118425</v>
      </c>
    </row>
    <row r="14" spans="1:7" x14ac:dyDescent="0.25">
      <c r="A14" s="23" t="s">
        <v>18</v>
      </c>
      <c r="B14" s="24">
        <v>37661913</v>
      </c>
      <c r="C14" s="24">
        <v>58616576</v>
      </c>
      <c r="D14" s="25">
        <f t="shared" si="1"/>
        <v>96278489</v>
      </c>
      <c r="E14" s="24">
        <v>47745396</v>
      </c>
      <c r="F14" s="24">
        <v>47745396</v>
      </c>
      <c r="G14" s="25">
        <f t="shared" si="2"/>
        <v>48533093</v>
      </c>
    </row>
    <row r="15" spans="1:7" x14ac:dyDescent="0.25">
      <c r="A15" s="23" t="s">
        <v>19</v>
      </c>
      <c r="B15" s="24">
        <v>38099439</v>
      </c>
      <c r="C15" s="24">
        <v>19598472</v>
      </c>
      <c r="D15" s="25">
        <f t="shared" si="1"/>
        <v>57697911</v>
      </c>
      <c r="E15" s="24">
        <v>23113532</v>
      </c>
      <c r="F15" s="24">
        <v>23113532</v>
      </c>
      <c r="G15" s="25">
        <f t="shared" si="2"/>
        <v>34584379</v>
      </c>
    </row>
    <row r="16" spans="1:7" x14ac:dyDescent="0.25">
      <c r="A16" s="23" t="s">
        <v>20</v>
      </c>
      <c r="B16" s="24">
        <v>990595</v>
      </c>
      <c r="C16" s="24">
        <v>37007</v>
      </c>
      <c r="D16" s="25">
        <f t="shared" si="1"/>
        <v>1027602</v>
      </c>
      <c r="E16" s="24">
        <v>437040</v>
      </c>
      <c r="F16" s="24">
        <v>437040</v>
      </c>
      <c r="G16" s="25">
        <f t="shared" si="2"/>
        <v>590562</v>
      </c>
    </row>
    <row r="17" spans="1:7" x14ac:dyDescent="0.25">
      <c r="A17" s="26" t="s">
        <v>21</v>
      </c>
      <c r="B17" s="27">
        <v>0</v>
      </c>
      <c r="C17" s="27">
        <v>0</v>
      </c>
      <c r="D17" s="27"/>
      <c r="E17" s="27">
        <v>0</v>
      </c>
      <c r="F17" s="27">
        <v>0</v>
      </c>
      <c r="G17" s="27"/>
    </row>
    <row r="18" spans="1:7" x14ac:dyDescent="0.25">
      <c r="A18" s="28" t="s">
        <v>22</v>
      </c>
      <c r="B18" s="29">
        <f t="shared" ref="B18:G18" si="3">SUM(B19:B25)</f>
        <v>0</v>
      </c>
      <c r="C18" s="29">
        <f t="shared" si="3"/>
        <v>0</v>
      </c>
      <c r="D18" s="29">
        <f t="shared" si="3"/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</row>
    <row r="19" spans="1:7" x14ac:dyDescent="0.25">
      <c r="A19" s="23" t="s">
        <v>15</v>
      </c>
      <c r="B19" s="24">
        <v>0</v>
      </c>
      <c r="C19" s="24">
        <v>0</v>
      </c>
      <c r="D19" s="25">
        <f t="shared" ref="D19:D24" si="4">B19+C19</f>
        <v>0</v>
      </c>
      <c r="E19" s="24">
        <v>0</v>
      </c>
      <c r="F19" s="24">
        <v>0</v>
      </c>
      <c r="G19" s="25">
        <f t="shared" ref="G19:G25" si="5">D19-E19</f>
        <v>0</v>
      </c>
    </row>
    <row r="20" spans="1:7" x14ac:dyDescent="0.25">
      <c r="A20" s="23" t="s">
        <v>16</v>
      </c>
      <c r="B20" s="24">
        <v>0</v>
      </c>
      <c r="C20" s="24">
        <v>0</v>
      </c>
      <c r="D20" s="25">
        <f t="shared" si="4"/>
        <v>0</v>
      </c>
      <c r="E20" s="24">
        <v>0</v>
      </c>
      <c r="F20" s="24">
        <v>0</v>
      </c>
      <c r="G20" s="25">
        <f t="shared" si="5"/>
        <v>0</v>
      </c>
    </row>
    <row r="21" spans="1:7" x14ac:dyDescent="0.25">
      <c r="A21" s="23" t="s">
        <v>17</v>
      </c>
      <c r="B21" s="24">
        <v>0</v>
      </c>
      <c r="C21" s="24">
        <v>0</v>
      </c>
      <c r="D21" s="25">
        <f t="shared" si="4"/>
        <v>0</v>
      </c>
      <c r="E21" s="24">
        <v>0</v>
      </c>
      <c r="F21" s="24">
        <v>0</v>
      </c>
      <c r="G21" s="25">
        <f t="shared" si="5"/>
        <v>0</v>
      </c>
    </row>
    <row r="22" spans="1:7" x14ac:dyDescent="0.25">
      <c r="A22" s="23" t="s">
        <v>18</v>
      </c>
      <c r="B22" s="24">
        <v>0</v>
      </c>
      <c r="C22" s="24">
        <v>0</v>
      </c>
      <c r="D22" s="25">
        <f t="shared" si="4"/>
        <v>0</v>
      </c>
      <c r="E22" s="24">
        <v>0</v>
      </c>
      <c r="F22" s="24">
        <v>0</v>
      </c>
      <c r="G22" s="25">
        <f t="shared" si="5"/>
        <v>0</v>
      </c>
    </row>
    <row r="23" spans="1:7" x14ac:dyDescent="0.25">
      <c r="A23" s="23" t="s">
        <v>19</v>
      </c>
      <c r="B23" s="24">
        <v>0</v>
      </c>
      <c r="C23" s="24">
        <v>0</v>
      </c>
      <c r="D23" s="25">
        <f t="shared" si="4"/>
        <v>0</v>
      </c>
      <c r="E23" s="24">
        <v>0</v>
      </c>
      <c r="F23" s="24">
        <v>0</v>
      </c>
      <c r="G23" s="25">
        <f t="shared" si="5"/>
        <v>0</v>
      </c>
    </row>
    <row r="24" spans="1:7" x14ac:dyDescent="0.25">
      <c r="A24" s="23" t="s">
        <v>20</v>
      </c>
      <c r="B24" s="24">
        <v>0</v>
      </c>
      <c r="C24" s="24">
        <v>0</v>
      </c>
      <c r="D24" s="25">
        <f t="shared" si="4"/>
        <v>0</v>
      </c>
      <c r="E24" s="24">
        <v>0</v>
      </c>
      <c r="F24" s="24">
        <v>0</v>
      </c>
      <c r="G24" s="25">
        <f t="shared" si="5"/>
        <v>0</v>
      </c>
    </row>
    <row r="25" spans="1:7" x14ac:dyDescent="0.25">
      <c r="A25" s="26" t="s">
        <v>21</v>
      </c>
      <c r="B25" s="27"/>
      <c r="C25" s="27"/>
      <c r="D25" s="25"/>
      <c r="E25" s="25"/>
      <c r="F25" s="25"/>
      <c r="G25" s="25">
        <f t="shared" si="5"/>
        <v>0</v>
      </c>
    </row>
    <row r="26" spans="1:7" x14ac:dyDescent="0.25">
      <c r="A26" s="28" t="s">
        <v>23</v>
      </c>
      <c r="B26" s="29">
        <f>B10+B18</f>
        <v>110398626</v>
      </c>
      <c r="C26" s="29">
        <f>C10+C18</f>
        <v>94320911</v>
      </c>
      <c r="D26" s="29">
        <f>B26+C26</f>
        <v>204719537</v>
      </c>
      <c r="E26" s="29">
        <f>E10+E18</f>
        <v>89967564</v>
      </c>
      <c r="F26" s="29">
        <f>F10+F18</f>
        <v>89967565</v>
      </c>
      <c r="G26" s="29">
        <f>D26-E26</f>
        <v>114751973</v>
      </c>
    </row>
    <row r="27" spans="1:7" x14ac:dyDescent="0.25">
      <c r="A27" s="30"/>
      <c r="B27" s="31"/>
      <c r="C27" s="31"/>
      <c r="D27" s="31"/>
      <c r="E27" s="31"/>
      <c r="F27" s="31"/>
      <c r="G27" s="31"/>
    </row>
    <row r="28" spans="1:7" x14ac:dyDescent="0.25">
      <c r="A28" s="32" t="s">
        <v>24</v>
      </c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2023-07-20T03:24:09Z</dcterms:created>
  <dcterms:modified xsi:type="dcterms:W3CDTF">2023-07-20T03:24:17Z</dcterms:modified>
</cp:coreProperties>
</file>