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ía López Juárez\Mi unidad\2024\Información Financiera\4to trimestre 2024\CONAC\"/>
    </mc:Choice>
  </mc:AlternateContent>
  <bookViews>
    <workbookView xWindow="0" yWindow="0" windowWidth="20490" windowHeight="6600"/>
  </bookViews>
  <sheets>
    <sheet name="CTG" sheetId="1" r:id="rId1"/>
  </sheets>
  <externalReferences>
    <externalReference r:id="rId2"/>
    <externalReference r:id="rId3"/>
    <externalReference r:id="rId4"/>
    <externalReference r:id="rId5"/>
    <externalReference r:id="rId6"/>
    <externalReference r:id="rId7"/>
  </externalReferences>
  <definedNames>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_xlnm.Extract" localSheetId="0">[3]EGRESOS!#REF!</definedName>
    <definedName name="_xlnm.Extract">[3]EGRESOS!#REF!</definedName>
    <definedName name="B" localSheetId="0">[3]EGRESOS!#REF!</definedName>
    <definedName name="B">[3]EGRESOS!#REF!</definedName>
    <definedName name="BASE" localSheetId="0">#REF!</definedName>
    <definedName name="BASE">#REF!</definedName>
    <definedName name="_xlnm.Database" localSheetId="0">[4]REPORTO!#REF!</definedName>
    <definedName name="_xlnm.Database">[4]REPORTO!#REF!</definedName>
    <definedName name="cba" localSheetId="0">[2]TOTAL!#REF!</definedName>
    <definedName name="cba">[2]TOTAL!#REF!</definedName>
    <definedName name="ELOY" localSheetId="0">#REF!</definedName>
    <definedName name="ELOY">#REF!</definedName>
    <definedName name="Fecha" localSheetId="0">#REF!</definedName>
    <definedName name="Fecha">#REF!</definedName>
    <definedName name="HF">[5]T1705HF!$B$20:$B$20</definedName>
    <definedName name="ju" localSheetId="0">[4]REPORTO!#REF!</definedName>
    <definedName name="ju">[4]REPORTO!#REF!</definedName>
    <definedName name="mao" localSheetId="0">[1]ECABR!#REF!</definedName>
    <definedName name="mao">[1]ECABR!#REF!</definedName>
    <definedName name="N" localSheetId="0">#REF!</definedName>
    <definedName name="N">#REF!</definedName>
    <definedName name="REPORTO" localSheetId="0">#REF!</definedName>
    <definedName name="REPORTO">#REF!</definedName>
    <definedName name="SAPBEXrevision" hidden="1">13</definedName>
    <definedName name="SAPBEXsysID" hidden="1">"BW1"</definedName>
    <definedName name="SAPBEXwbID" hidden="1">"49H8MM0GB3WR1FR05NWBBHBQP"</definedName>
    <definedName name="TCAIE">[6]CH1902!$B$20:$B$20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E10" i="1"/>
  <c r="C10" i="1"/>
  <c r="B10" i="1"/>
  <c r="D9" i="1"/>
  <c r="G9" i="1" s="1"/>
  <c r="D8" i="1"/>
  <c r="G8" i="1" s="1"/>
  <c r="D7" i="1"/>
  <c r="G7" i="1" s="1"/>
  <c r="D6" i="1"/>
  <c r="G6" i="1" s="1"/>
  <c r="D5" i="1"/>
  <c r="D10" i="1" l="1"/>
  <c r="G5" i="1"/>
  <c r="G10" i="1" s="1"/>
</calcChain>
</file>

<file path=xl/sharedStrings.xml><?xml version="1.0" encoding="utf-8"?>
<sst xmlns="http://schemas.openxmlformats.org/spreadsheetml/2006/main" count="17" uniqueCount="17">
  <si>
    <t>Egresos</t>
  </si>
  <si>
    <t>Subejercicio</t>
  </si>
  <si>
    <t>Aprobado</t>
  </si>
  <si>
    <t>Ampliaciones/ (Reducciones)</t>
  </si>
  <si>
    <t>Modificado</t>
  </si>
  <si>
    <t>Devengado</t>
  </si>
  <si>
    <t>Pagado</t>
  </si>
  <si>
    <t>3 = (1 + 2 )</t>
  </si>
  <si>
    <t>6 = ( 3 - 4 )</t>
  </si>
  <si>
    <t>Gasto Corriente</t>
  </si>
  <si>
    <t>Gasto de Capital</t>
  </si>
  <si>
    <t>Amortización de la Deuda y Disminución de Pasivos</t>
  </si>
  <si>
    <t>Pensiones y Jubilaciones</t>
  </si>
  <si>
    <t>Participaciones</t>
  </si>
  <si>
    <t>Total del Gasto</t>
  </si>
  <si>
    <t>“Bajo protesta de decir verdad declaramos que los Estados Financieros y sus notas, son razonablemente correctos y son responsabilidad del emisor”.</t>
  </si>
  <si>
    <t xml:space="preserve">
Instituto de Innovación, Ciencia y Emprendimiento para la Competitividad para el Estado de Guanajuato
Estado Analítico del Ejercicio del Presupuesto de Egresos
Clasificación Económica (por Tipo de Gasto)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</si>
</sst>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8"/>
      <color theme="1"/>
      <name val="Arial"/>
      <family val="2"/>
    </font>
    <font>
      <sz val="10"/>
      <color theme="1"/>
      <name val="Times New Roman"/>
      <family val="2"/>
    </font>
    <font>
      <b/>
      <sz val="8"/>
      <name val="Arial"/>
      <family val="2"/>
    </font>
    <font>
      <sz val="8"/>
      <color theme="1"/>
      <name val="Arial"/>
      <family val="2"/>
    </font>
    <font>
      <sz val="8"/>
      <name val="Arial"/>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43" fontId="3" fillId="0" borderId="0" applyFont="0" applyFill="0" applyBorder="0" applyAlignment="0" applyProtection="0"/>
    <xf numFmtId="0" fontId="1" fillId="0" borderId="0"/>
  </cellStyleXfs>
  <cellXfs count="21">
    <xf numFmtId="0" fontId="0" fillId="0" borderId="0" xfId="0"/>
    <xf numFmtId="0" fontId="3" fillId="0" borderId="0" xfId="0" applyFont="1" applyProtection="1">
      <protection locked="0"/>
    </xf>
    <xf numFmtId="4" fontId="2" fillId="2" borderId="6" xfId="2" applyNumberFormat="1" applyFont="1" applyFill="1" applyBorder="1" applyAlignment="1">
      <alignment horizontal="center" vertical="center" wrapText="1"/>
    </xf>
    <xf numFmtId="0" fontId="2" fillId="2" borderId="6" xfId="2" applyNumberFormat="1" applyFont="1" applyFill="1" applyBorder="1" applyAlignment="1">
      <alignment horizontal="center" vertical="center" wrapText="1"/>
    </xf>
    <xf numFmtId="0" fontId="4" fillId="0" borderId="8" xfId="0" applyFont="1" applyBorder="1" applyProtection="1"/>
    <xf numFmtId="3" fontId="4" fillId="0" borderId="4" xfId="0" applyNumberFormat="1" applyFont="1" applyFill="1" applyBorder="1" applyProtection="1">
      <protection locked="0"/>
    </xf>
    <xf numFmtId="3" fontId="4" fillId="0" borderId="5" xfId="0" applyNumberFormat="1" applyFont="1" applyFill="1" applyBorder="1" applyProtection="1">
      <protection locked="0"/>
    </xf>
    <xf numFmtId="0" fontId="2" fillId="0" borderId="6" xfId="0" applyFont="1" applyFill="1" applyBorder="1" applyAlignment="1" applyProtection="1">
      <alignment horizontal="left"/>
      <protection locked="0"/>
    </xf>
    <xf numFmtId="3" fontId="2" fillId="0" borderId="6" xfId="0" applyNumberFormat="1" applyFont="1" applyFill="1" applyBorder="1" applyProtection="1">
      <protection locked="0"/>
    </xf>
    <xf numFmtId="0" fontId="3" fillId="0" borderId="0" xfId="0" applyFont="1"/>
    <xf numFmtId="3" fontId="5" fillId="0" borderId="0" xfId="0" applyNumberFormat="1" applyFont="1"/>
    <xf numFmtId="43" fontId="3" fillId="0" borderId="0" xfId="1" applyFont="1" applyProtection="1">
      <protection locked="0"/>
    </xf>
    <xf numFmtId="3" fontId="3" fillId="0" borderId="0" xfId="0" applyNumberFormat="1" applyFont="1" applyProtection="1">
      <protection locked="0"/>
    </xf>
    <xf numFmtId="0" fontId="2" fillId="2" borderId="1" xfId="2" applyFont="1" applyFill="1" applyBorder="1" applyAlignment="1" applyProtection="1">
      <alignment horizontal="center" vertical="center" wrapText="1"/>
      <protection locked="0"/>
    </xf>
    <xf numFmtId="0" fontId="2" fillId="2" borderId="2" xfId="2" applyFont="1" applyFill="1" applyBorder="1" applyAlignment="1" applyProtection="1">
      <alignment horizontal="center" vertical="center" wrapText="1"/>
      <protection locked="0"/>
    </xf>
    <xf numFmtId="0" fontId="2" fillId="2" borderId="3" xfId="2" applyFont="1" applyFill="1" applyBorder="1" applyAlignment="1" applyProtection="1">
      <alignment horizontal="center" vertical="center" wrapText="1"/>
      <protection locked="0"/>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7" xfId="2" applyFont="1" applyFill="1" applyBorder="1" applyAlignment="1">
      <alignment horizontal="center" vertical="center"/>
    </xf>
    <xf numFmtId="4" fontId="2" fillId="2" borderId="4" xfId="2" applyNumberFormat="1" applyFont="1" applyFill="1" applyBorder="1" applyAlignment="1">
      <alignment horizontal="center" vertical="center" wrapText="1"/>
    </xf>
    <xf numFmtId="4" fontId="2" fillId="2" borderId="7" xfId="2" applyNumberFormat="1" applyFont="1" applyFill="1" applyBorder="1" applyAlignment="1">
      <alignment horizontal="center" vertical="center" wrapText="1"/>
    </xf>
  </cellXfs>
  <cellStyles count="3">
    <cellStyle name="Millares" xfId="1" builtinId="3"/>
    <cellStyle name="Normal" xfId="0" builtinId="0"/>
    <cellStyle name="Normal 3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28"/>
  <sheetViews>
    <sheetView showGridLines="0" tabSelected="1" zoomScaleNormal="100" workbookViewId="0">
      <selection activeCell="A2" sqref="A2:A4"/>
    </sheetView>
  </sheetViews>
  <sheetFormatPr baseColWidth="10" defaultRowHeight="11.25" x14ac:dyDescent="0.2"/>
  <cols>
    <col min="1" max="1" width="47.6640625" style="1" customWidth="1"/>
    <col min="2" max="2" width="16" style="1" bestFit="1" customWidth="1"/>
    <col min="3" max="3" width="17.83203125" style="1" customWidth="1"/>
    <col min="4" max="4" width="16" style="1" bestFit="1" customWidth="1"/>
    <col min="5" max="7" width="17.6640625" style="1" bestFit="1" customWidth="1"/>
    <col min="8" max="16384" width="12" style="1"/>
  </cols>
  <sheetData>
    <row r="1" spans="1:7" ht="57.75" customHeight="1" x14ac:dyDescent="0.2">
      <c r="A1" s="13" t="s">
        <v>16</v>
      </c>
      <c r="B1" s="14"/>
      <c r="C1" s="14"/>
      <c r="D1" s="14"/>
      <c r="E1" s="14"/>
      <c r="F1" s="14"/>
      <c r="G1" s="15"/>
    </row>
    <row r="2" spans="1:7" x14ac:dyDescent="0.2">
      <c r="A2" s="16"/>
      <c r="B2" s="13" t="s">
        <v>0</v>
      </c>
      <c r="C2" s="14"/>
      <c r="D2" s="14"/>
      <c r="E2" s="14"/>
      <c r="F2" s="15"/>
      <c r="G2" s="19" t="s">
        <v>1</v>
      </c>
    </row>
    <row r="3" spans="1:7" ht="24.95" customHeight="1" x14ac:dyDescent="0.2">
      <c r="A3" s="17"/>
      <c r="B3" s="2" t="s">
        <v>2</v>
      </c>
      <c r="C3" s="2" t="s">
        <v>3</v>
      </c>
      <c r="D3" s="2" t="s">
        <v>4</v>
      </c>
      <c r="E3" s="2" t="s">
        <v>5</v>
      </c>
      <c r="F3" s="2" t="s">
        <v>6</v>
      </c>
      <c r="G3" s="20"/>
    </row>
    <row r="4" spans="1:7" x14ac:dyDescent="0.2">
      <c r="A4" s="18"/>
      <c r="B4" s="3">
        <v>1</v>
      </c>
      <c r="C4" s="3">
        <v>2</v>
      </c>
      <c r="D4" s="3" t="s">
        <v>7</v>
      </c>
      <c r="E4" s="3">
        <v>4</v>
      </c>
      <c r="F4" s="3">
        <v>5</v>
      </c>
      <c r="G4" s="3" t="s">
        <v>8</v>
      </c>
    </row>
    <row r="5" spans="1:7" ht="12.75" customHeight="1" x14ac:dyDescent="0.2">
      <c r="A5" s="4" t="s">
        <v>9</v>
      </c>
      <c r="B5" s="5">
        <v>56759006.57</v>
      </c>
      <c r="C5" s="5">
        <v>93245334.650000006</v>
      </c>
      <c r="D5" s="5">
        <f>B5+C5</f>
        <v>150004341.22</v>
      </c>
      <c r="E5" s="5">
        <v>142563960.47</v>
      </c>
      <c r="F5" s="5">
        <v>141960927.49000001</v>
      </c>
      <c r="G5" s="5">
        <f>+D5-E5</f>
        <v>7440380.75</v>
      </c>
    </row>
    <row r="6" spans="1:7" ht="12.75" customHeight="1" x14ac:dyDescent="0.2">
      <c r="A6" s="4" t="s">
        <v>10</v>
      </c>
      <c r="B6" s="6">
        <v>2193000</v>
      </c>
      <c r="C6" s="6">
        <v>13560470.41</v>
      </c>
      <c r="D6" s="6">
        <f>B6+C6</f>
        <v>15753470.41</v>
      </c>
      <c r="E6" s="6">
        <v>12144487.48</v>
      </c>
      <c r="F6" s="6">
        <v>12144487.48</v>
      </c>
      <c r="G6" s="6">
        <f>+D6-E6</f>
        <v>3608982.9299999997</v>
      </c>
    </row>
    <row r="7" spans="1:7" ht="12.75" customHeight="1" x14ac:dyDescent="0.2">
      <c r="A7" s="4" t="s">
        <v>11</v>
      </c>
      <c r="B7" s="6">
        <v>0</v>
      </c>
      <c r="C7" s="6">
        <v>0</v>
      </c>
      <c r="D7" s="6">
        <f>B7+C7</f>
        <v>0</v>
      </c>
      <c r="E7" s="6">
        <v>0</v>
      </c>
      <c r="F7" s="6">
        <v>0</v>
      </c>
      <c r="G7" s="6">
        <f>+D7-E7</f>
        <v>0</v>
      </c>
    </row>
    <row r="8" spans="1:7" ht="12.75" customHeight="1" x14ac:dyDescent="0.2">
      <c r="A8" s="4" t="s">
        <v>12</v>
      </c>
      <c r="B8" s="6">
        <v>23000</v>
      </c>
      <c r="C8" s="6">
        <v>0</v>
      </c>
      <c r="D8" s="6">
        <f>B8+C8</f>
        <v>23000</v>
      </c>
      <c r="E8" s="6">
        <v>0</v>
      </c>
      <c r="F8" s="6">
        <v>0</v>
      </c>
      <c r="G8" s="6">
        <f>+D8-E8</f>
        <v>23000</v>
      </c>
    </row>
    <row r="9" spans="1:7" ht="12.75" customHeight="1" x14ac:dyDescent="0.2">
      <c r="A9" s="4" t="s">
        <v>13</v>
      </c>
      <c r="B9" s="6">
        <v>0</v>
      </c>
      <c r="C9" s="6">
        <v>0</v>
      </c>
      <c r="D9" s="6">
        <f>B9+C9</f>
        <v>0</v>
      </c>
      <c r="E9" s="6">
        <v>0</v>
      </c>
      <c r="F9" s="6">
        <v>0</v>
      </c>
      <c r="G9" s="6">
        <f>+D9-E9</f>
        <v>0</v>
      </c>
    </row>
    <row r="10" spans="1:7" ht="12.75" customHeight="1" x14ac:dyDescent="0.2">
      <c r="A10" s="7" t="s">
        <v>14</v>
      </c>
      <c r="B10" s="8">
        <f>SUM(B5:B9)</f>
        <v>58975006.57</v>
      </c>
      <c r="C10" s="8">
        <f>SUM(C5:C9)</f>
        <v>106805805.06</v>
      </c>
      <c r="D10" s="8">
        <f>SUM(D5+D6+D7+D8+D9)</f>
        <v>165780811.63</v>
      </c>
      <c r="E10" s="8">
        <f>SUM(E5+E6+E7+E8+E9)</f>
        <v>154708447.94999999</v>
      </c>
      <c r="F10" s="8">
        <f>SUM(F5+F6+F7+F8+F9)</f>
        <v>154105414.97</v>
      </c>
      <c r="G10" s="8">
        <f>SUM(G5+G6+G7+G8+G9)</f>
        <v>11072363.68</v>
      </c>
    </row>
    <row r="11" spans="1:7" ht="23.25" customHeight="1" x14ac:dyDescent="0.2">
      <c r="A11" s="9" t="s">
        <v>15</v>
      </c>
    </row>
    <row r="13" spans="1:7" ht="12.75" x14ac:dyDescent="0.2">
      <c r="B13" s="10"/>
      <c r="C13" s="10"/>
      <c r="D13" s="10"/>
      <c r="E13" s="10"/>
      <c r="F13" s="10"/>
      <c r="G13" s="10"/>
    </row>
    <row r="14" spans="1:7" s="11" customFormat="1" x14ac:dyDescent="0.2"/>
    <row r="18" spans="2:2" x14ac:dyDescent="0.2">
      <c r="B18" s="12"/>
    </row>
    <row r="19" spans="2:2" x14ac:dyDescent="0.2">
      <c r="B19" s="12"/>
    </row>
    <row r="20" spans="2:2" x14ac:dyDescent="0.2">
      <c r="B20" s="12"/>
    </row>
    <row r="21" spans="2:2" x14ac:dyDescent="0.2">
      <c r="B21" s="12"/>
    </row>
    <row r="22" spans="2:2" x14ac:dyDescent="0.2">
      <c r="B22" s="12"/>
    </row>
    <row r="23" spans="2:2" x14ac:dyDescent="0.2">
      <c r="B23" s="12"/>
    </row>
    <row r="24" spans="2:2" x14ac:dyDescent="0.2">
      <c r="B24" s="12"/>
    </row>
    <row r="25" spans="2:2" x14ac:dyDescent="0.2">
      <c r="B25" s="12"/>
    </row>
    <row r="26" spans="2:2" x14ac:dyDescent="0.2">
      <c r="B26" s="12"/>
    </row>
    <row r="27" spans="2:2" x14ac:dyDescent="0.2">
      <c r="B27" s="12"/>
    </row>
    <row r="28" spans="2:2" x14ac:dyDescent="0.2">
      <c r="B28" s="12"/>
    </row>
  </sheetData>
  <sheetProtection formatCells="0" formatColumns="0" formatRows="0" autoFilter="0"/>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López Juárez</dc:creator>
  <cp:lastModifiedBy>María López Juárez</cp:lastModifiedBy>
  <cp:lastPrinted>2025-01-28T19:25:36Z</cp:lastPrinted>
  <dcterms:created xsi:type="dcterms:W3CDTF">2024-10-20T05:23:50Z</dcterms:created>
  <dcterms:modified xsi:type="dcterms:W3CDTF">2025-01-28T19:25:40Z</dcterms:modified>
</cp:coreProperties>
</file>