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FP 2026\Información Financiera\MARIA\CONAC\"/>
    </mc:Choice>
  </mc:AlternateContent>
  <xr:revisionPtr revIDLastSave="0" documentId="13_ncr:1_{5E6569B6-6380-4319-835D-B98C71C01CB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<sst xmlns="http://schemas.openxmlformats.org/spreadsheetml/2006/main" count="58" uniqueCount="50">
  <si>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</si>
  <si>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</si>
  <si>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</si>
  <si>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</si>
  <si>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</si>
  <si>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</si>
  <si>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</si>
  <si>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</si>
  <si>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</si>
  <si>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</si>
  <si>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</si>
  <si>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</si>
  <si>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</si>
  <si>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</si>
  <si>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</si>
  <si>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</si>
  <si>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</si>
  <si>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</si>
  <si>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</si>
  <si>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</si>
  <si>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</si>
  <si>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</si>
  <si>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</si>
  <si>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</si>
  <si>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</si>
  <si>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</si>
  <si>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</si>
  <si>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</si>
  <si>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</si>
  <si>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</si>
  <si>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</si>
  <si>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</si>
  <si>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</si>
  <si>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</si>
  <si>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</si>
  <si>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</si>
  <si>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</si>
  <si>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</si>
  <si>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</si>
  <si>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</si>
  <si>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</si>
  <si>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</si>
  <si>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</si>
  <si>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</si>
  <si>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</si>
  <si>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</si>
  <si>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</si>
  <si>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</si>
  <si>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</si>
  <si>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DE INNOVACIÓN CIENCIA Y EMPRENDIMIENTO PARA LA COMPETITIVIDAD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</si>
</sst>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>
      <alignment horizontal="left" vertical="center" wrapText="1" indent="1"/>
    </xf>
    <xf numFmtId="0" fontId="4" fillId="0" borderId="4" xfId="8" applyFont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>
      <alignment horizontal="left" vertical="center" wrapText="1" indent="2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4" fillId="0" borderId="4" xfId="8" applyFont="1" applyBorder="1" applyAlignment="1">
      <alignment horizontal="left" vertical="center" wrapText="1" indent="3"/>
    </xf>
    <xf numFmtId="4" fontId="4" fillId="0" borderId="4" xfId="8" applyNumberFormat="1" applyFont="1" applyBorder="1" applyAlignment="1" applyProtection="1">
      <alignment vertical="center" wrapText="1"/>
      <protection locked="0"/>
    </xf>
    <xf numFmtId="0" fontId="4" fillId="0" borderId="4" xfId="8" applyFont="1" applyBorder="1" applyAlignment="1">
      <alignment horizontal="left" vertical="center" wrapText="1"/>
    </xf>
    <xf numFmtId="0" fontId="3" fillId="0" borderId="4" xfId="8" applyFont="1" applyBorder="1" applyAlignment="1">
      <alignment vertical="center" wrapText="1"/>
    </xf>
    <xf numFmtId="0" fontId="4" fillId="0" borderId="4" xfId="8" applyFont="1" applyBorder="1" applyAlignment="1">
      <alignment vertical="center" wrapText="1"/>
    </xf>
    <xf numFmtId="0" fontId="4" fillId="0" borderId="4" xfId="8" applyFont="1" applyBorder="1" applyAlignment="1">
      <alignment horizontal="center" vertical="center" wrapText="1"/>
    </xf>
    <xf numFmtId="0" fontId="4" fillId="0" borderId="4" xfId="8" applyFont="1" applyBorder="1" applyAlignment="1">
      <alignment horizontal="center" vertical="center"/>
    </xf>
    <xf numFmtId="0" fontId="4" fillId="3" borderId="0" xfId="8" applyFont="1" applyFill="1" applyAlignment="1" applyProtection="1">
      <alignment vertical="center"/>
      <protection locked="0"/>
    </xf>
    <xf numFmtId="0" fontId="2" fillId="3" borderId="0" xfId="8" applyFill="1" applyAlignment="1" applyProtection="1">
      <alignment horizontal="left" vertical="center" wrapText="1" indent="1"/>
      <protection locked="0"/>
    </xf>
    <xf numFmtId="0" fontId="0" fillId="3" borderId="0" xfId="0" applyFill="1" applyAlignment="1">
      <alignment horizontal="left" vertical="center" wrapText="1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C424714C-695A-4555-B87C-D215CD44F805}"/>
    <cellStyle name="Millares 2 3" xfId="4" xr:uid="{00000000-0005-0000-0000-000003000000}"/>
    <cellStyle name="Millares 2 3 2" xfId="18" xr:uid="{C8AAD483-6BC0-4E83-83D5-7CF1B8299D42}"/>
    <cellStyle name="Millares 2 4" xfId="16" xr:uid="{7AC0849F-5ED9-429B-BE8D-D9CDF0C3611D}"/>
    <cellStyle name="Millares 3" xfId="5" xr:uid="{00000000-0005-0000-0000-000004000000}"/>
    <cellStyle name="Millares 3 2" xfId="19" xr:uid="{800B5831-C6F2-4398-896B-66741B769902}"/>
    <cellStyle name="Moneda 2" xfId="6" xr:uid="{00000000-0005-0000-0000-000005000000}"/>
    <cellStyle name="Moneda 2 2" xfId="20" xr:uid="{3A492113-58BB-4C9F-BA9B-77950C9F590D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761B08D3-6122-4F73-8E71-3DAAEC190E7B}"/>
    <cellStyle name="Normal 3" xfId="9" xr:uid="{00000000-0005-0000-0000-000009000000}"/>
    <cellStyle name="Normal 3 2" xfId="22" xr:uid="{ECA94938-0671-4236-B486-244A001EC7AE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395EA5FC-D36D-4D1D-96AE-C1C343AC0E9E}"/>
    <cellStyle name="Normal 6 3" xfId="23" xr:uid="{E16EB7E0-B255-44FF-85FA-09FFF8BF5F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9"/>
  <sheetViews>
    <sheetView tabSelected="1" zoomScaleNormal="100" workbookViewId="0">
      <selection activeCell="E1" sqref="E1:E1048576"/>
    </sheetView>
  </sheetViews>
  <sheetFormatPr baseColWidth="10" defaultColWidth="12" defaultRowHeight="10" x14ac:dyDescent="0.2"/>
  <cols>
    <col min="1" max="1" width="90.77734375" style="3" customWidth="1"/>
    <col min="2" max="3" width="25.77734375" style="3" customWidth="1"/>
    <col min="4" max="16384" width="12" style="3"/>
  </cols>
  <sheetData>
    <row r="1" spans="1:3" ht="45" customHeight="1" x14ac:dyDescent="0.2">
      <c r="A1" s="18" t="s">
        <v>49</v>
      </c>
      <c r="B1" s="19"/>
      <c r="C1" s="20"/>
    </row>
    <row r="2" spans="1:3" ht="15" customHeight="1" x14ac:dyDescent="0.2">
      <c r="A2" s="2" t="s">
        <v>0</v>
      </c>
      <c r="B2" s="1">
        <v>2026</v>
      </c>
      <c r="C2" s="1">
        <f>B2-1</f>
        <v>2025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12812374</v>
      </c>
      <c r="C4" s="7">
        <v>62501804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344</v>
      </c>
      <c r="C11" s="9">
        <v>0</v>
      </c>
    </row>
    <row r="12" spans="1:3" ht="20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12812030</v>
      </c>
      <c r="C13" s="9">
        <v>62501804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11087326</v>
      </c>
      <c r="C16" s="7">
        <v>58100960</v>
      </c>
    </row>
    <row r="17" spans="1:3" ht="11.25" customHeight="1" x14ac:dyDescent="0.2">
      <c r="A17" s="8" t="s">
        <v>14</v>
      </c>
      <c r="B17" s="9">
        <v>8487946</v>
      </c>
      <c r="C17" s="9">
        <v>40243588</v>
      </c>
    </row>
    <row r="18" spans="1:3" ht="11.25" customHeight="1" x14ac:dyDescent="0.2">
      <c r="A18" s="8" t="s">
        <v>15</v>
      </c>
      <c r="B18" s="9">
        <v>90198</v>
      </c>
      <c r="C18" s="9">
        <v>637643</v>
      </c>
    </row>
    <row r="19" spans="1:3" ht="11.25" customHeight="1" x14ac:dyDescent="0.2">
      <c r="A19" s="8" t="s">
        <v>16</v>
      </c>
      <c r="B19" s="9">
        <v>2509181</v>
      </c>
      <c r="C19" s="9">
        <v>13980463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3239266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1725049</v>
      </c>
      <c r="C33" s="7">
        <v>4400844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1537891</v>
      </c>
      <c r="C41" s="7">
        <v>2339270</v>
      </c>
    </row>
    <row r="42" spans="1:3" ht="11.25" customHeight="1" x14ac:dyDescent="0.2">
      <c r="A42" s="8" t="s">
        <v>32</v>
      </c>
      <c r="B42" s="9">
        <v>679723</v>
      </c>
      <c r="C42" s="9">
        <v>1825270</v>
      </c>
    </row>
    <row r="43" spans="1:3" ht="11.25" customHeight="1" x14ac:dyDescent="0.2">
      <c r="A43" s="8" t="s">
        <v>33</v>
      </c>
      <c r="B43" s="9">
        <v>858168</v>
      </c>
      <c r="C43" s="9">
        <v>514000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v>-1537891</v>
      </c>
      <c r="C45" s="7">
        <v>-2339270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6084440</v>
      </c>
      <c r="C54" s="7">
        <v>5577230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6084440</v>
      </c>
      <c r="C58" s="9">
        <v>5577230</v>
      </c>
    </row>
    <row r="59" spans="1:3" ht="11.25" customHeight="1" x14ac:dyDescent="0.2">
      <c r="A59" s="4" t="s">
        <v>44</v>
      </c>
      <c r="B59" s="7">
        <v>-6084440</v>
      </c>
      <c r="C59" s="7">
        <v>-5577230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-5897282</v>
      </c>
      <c r="C61" s="7">
        <v>-3515656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14209317</v>
      </c>
      <c r="C63" s="7">
        <v>17724973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8312034</v>
      </c>
      <c r="C65" s="7">
        <v>14209317</v>
      </c>
    </row>
    <row r="66" spans="1:3" ht="11.25" customHeight="1" x14ac:dyDescent="0.2">
      <c r="A66" s="12"/>
      <c r="B66" s="13"/>
      <c r="C66" s="14"/>
    </row>
    <row r="67" spans="1:3" x14ac:dyDescent="0.2">
      <c r="A67" s="15"/>
      <c r="B67" s="15"/>
      <c r="C67" s="15"/>
    </row>
    <row r="68" spans="1:3" ht="27.75" customHeight="1" x14ac:dyDescent="0.2">
      <c r="A68" s="16" t="s">
        <v>48</v>
      </c>
      <c r="B68" s="17"/>
      <c r="C68" s="17"/>
    </row>
    <row r="69" spans="1:3" x14ac:dyDescent="0.2">
      <c r="A69" s="15"/>
      <c r="B69" s="15"/>
      <c r="C69" s="15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Carolina Rodríguez Alcocer</cp:lastModifiedBy>
  <cp:revision/>
  <dcterms:created xsi:type="dcterms:W3CDTF">2012-12-11T20:31:36Z</dcterms:created>
  <dcterms:modified xsi:type="dcterms:W3CDTF">2026-04-23T21:22:36Z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