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FP 2022\Información financiera\ASEG\"/>
    </mc:Choice>
  </mc:AlternateContent>
  <bookViews>
    <workbookView xWindow="0" yWindow="0" windowWidth="20490" windowHeight="6630"/>
  </bookViews>
  <sheets>
    <sheet name="INR" sheetId="5" r:id="rId1"/>
    <sheet name="Instructivo_INR" sheetId="8" r:id="rId2"/>
    <sheet name="Hoja1" sheetId="7" state="hidden" r:id="rId3"/>
  </sheets>
  <definedNames>
    <definedName name="_xlnm._FilterDatabase" localSheetId="0" hidden="1">INR!$A$4:$Y$39</definedName>
    <definedName name="_ftn1" localSheetId="0">INR!#REF!</definedName>
    <definedName name="_ftnref1" localSheetId="0">INR!#REF!</definedName>
  </definedNames>
  <calcPr calcId="162913"/>
</workbook>
</file>

<file path=xl/calcChain.xml><?xml version="1.0" encoding="utf-8"?>
<calcChain xmlns="http://schemas.openxmlformats.org/spreadsheetml/2006/main">
  <c r="T14" i="5" l="1"/>
</calcChain>
</file>

<file path=xl/sharedStrings.xml><?xml version="1.0" encoding="utf-8"?>
<sst xmlns="http://schemas.openxmlformats.org/spreadsheetml/2006/main" count="599" uniqueCount="232">
  <si>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</si>
  <si>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</si>
  <si>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</si>
  <si>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</si>
  <si>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</si>
  <si>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</si>
  <si>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</si>
  <si>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</si>
  <si>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</si>
  <si>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</si>
  <si>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</si>
  <si>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</si>
  <si>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</si>
  <si>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</si>
  <si>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</si>
  <si>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</si>
  <si>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</si>
  <si>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</si>
  <si>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</si>
  <si>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</si>
  <si>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</si>
  <si>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</si>
  <si>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</si>
  <si>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</si>
  <si>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</si>
  <si>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</si>
  <si>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</si>
  <si>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</si>
  <si>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</si>
  <si>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</si>
  <si>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</si>
  <si>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</si>
  <si>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</si>
  <si>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</si>
  <si>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</si>
  <si>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</si>
  <si>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</si>
  <si>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</si>
  <si>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</si>
  <si>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</si>
  <si>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</si>
  <si>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</si>
  <si>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</si>
  <si>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</si>
  <si>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</si>
  <si>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</si>
  <si>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</si>
  <si>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</si>
  <si>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</si>
  <si>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</si>
  <si>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</si>
  <si>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</si>
  <si>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</si>
  <si>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</si>
  <si>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</si>
  <si>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</si>
  <si>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</si>
  <si>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</si>
  <si>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</si>
  <si>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</si>
  <si>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</si>
  <si>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</si>
  <si>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</si>
  <si>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</si>
  <si>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</si>
  <si>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</si>
  <si>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</si>
  <si>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</si>
  <si>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</si>
  <si>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</si>
  <si>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</si>
  <si>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</si>
  <si>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</si>
  <si>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</si>
  <si>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</si>
  <si>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</si>
  <si>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</si>
  <si>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</si>
  <si>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</si>
  <si>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</si>
  <si>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</si>
  <si>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</si>
  <si>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</si>
  <si>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</si>
  <si>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</si>
  <si>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</si>
  <si>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E039</t>
  </si>
  <si>
    <t>S016</t>
  </si>
  <si>
    <t>Divulgación de la ciencia y la tecnología</t>
  </si>
  <si>
    <t>Sustentabilidad energética</t>
  </si>
  <si>
    <t>Formación científica y tecnológica</t>
  </si>
  <si>
    <t>Investigación, desarrollo tecnológico, transferencia de tecnología e innovación</t>
  </si>
  <si>
    <t>Instituto de Innovación, Ciencia y Emprendimiento para la Competitividad para el Estado de Guanajuato</t>
  </si>
  <si>
    <t>Componente</t>
  </si>
  <si>
    <t>Porcentaje de eventos desarrollados para la difusion y divulgación del conocimiento científico y tecnológico.</t>
  </si>
  <si>
    <t>Porcentaje de personas participando en actividades científicas y tecnológicas anualmente.</t>
  </si>
  <si>
    <t>Porcentaje de proyectos de fomento a la sustentabilidad energética que logran ahorros energéticos</t>
  </si>
  <si>
    <t>Porcentaje de becarios de posgrado nacional o extranjero apoyados para inicio o termino de estudios o realización de estancias de investigación.</t>
  </si>
  <si>
    <t>Porcentaje de atención de demandas en materia de ciencia, tecnología e innovación en el estado</t>
  </si>
  <si>
    <t>Porcentaje de Sectores Estratégicos vinculados con el sector de Investigación</t>
  </si>
  <si>
    <t>Porcentaje de sectores económicos vinculados con el sector de parques tecnológicos para el desarrollo de proyectos de emprendimiento de alto impacto</t>
  </si>
  <si>
    <t>Porcentaje de Empresas de Base Tecnológicas creadas</t>
  </si>
  <si>
    <t>A/B*100</t>
  </si>
  <si>
    <t>Eventos</t>
  </si>
  <si>
    <t>Personas</t>
  </si>
  <si>
    <t>Estudiantes</t>
  </si>
  <si>
    <t>Sector</t>
  </si>
  <si>
    <t>Empresas</t>
  </si>
  <si>
    <t>Proyectos</t>
  </si>
  <si>
    <t>No. de sectores</t>
  </si>
  <si>
    <t>Investigadores Jóvenes</t>
  </si>
  <si>
    <t>Fin</t>
  </si>
  <si>
    <t>Miembros del Sistema Nacional de Investigadores por cada mil habitantes</t>
  </si>
  <si>
    <t>A/B</t>
  </si>
  <si>
    <t>A</t>
  </si>
  <si>
    <t>Contribuir al desarrollo de aptitudes y de vocación científica y tecnológica (Cultura científica) en la población de Guanajuato, mediante el incremento de la valoración y comprensión de la ciencia y la tecnología.</t>
  </si>
  <si>
    <t>En la población del estado de Guanajuato con énfasis en la niñez y juventud, el interés, la valoración y comprensión sobre la importancia que tiene la ciencia y la tecnología para su desarrollo es incrementada.</t>
  </si>
  <si>
    <t>Alumnos</t>
  </si>
  <si>
    <t>Tasa</t>
  </si>
  <si>
    <t>Ahorro</t>
  </si>
  <si>
    <t>Programas</t>
  </si>
  <si>
    <t>Posgrados</t>
  </si>
  <si>
    <t>Patentes</t>
  </si>
  <si>
    <t>Solicitudes de invención</t>
  </si>
  <si>
    <t>Gobierno y sociedad, se apoyan en la investigación científica, la tecnología aplicada, la innovación y el desarrollo tecnológico a favor de la sustentabilidad energética</t>
  </si>
  <si>
    <t>Contribuir al desarrollo de la ciencia, la tecnología y la innovación en el estado, mediante la formación académica y desarrollo de capital humano de alta especialización.</t>
  </si>
  <si>
    <t>En la población con educación superior terminada, la formación académica de alta especialización, y su posterior inclusión en actividades científicas y tecnológicas en los sectores del desarrollo de Guanajuato, es incrementada.</t>
  </si>
  <si>
    <t>Contribuir al incremento de la productividad científica y tecnológica en apoyo al desarrollo del sector productivo y social en el estado, mediante el fortalecimiento de las capacidades científico-tecnológicas de los sectores económico y social de Guanajuato.</t>
  </si>
  <si>
    <t>Las capacidades de investigación, desarrollo tecnológico y de innovación de los sectores productivos y sociales en Guanajuato para que atienden las necesidades y oportunidades de desarrollo del estado son fortalecidas.</t>
  </si>
  <si>
    <t>E</t>
  </si>
  <si>
    <t>S</t>
  </si>
  <si>
    <t>E063</t>
  </si>
  <si>
    <t>E036</t>
  </si>
  <si>
    <t xml:space="preserve">Proposito </t>
  </si>
  <si>
    <t>Si</t>
  </si>
  <si>
    <t>Contribuir al desarrollo de una red de ciudades, comunidades y regiones humanas y competitivas en armonía con el medio ambiente, mediante la reducción de los impactos del cambio climático e incremento de medidas de adaptación a sus efectos.</t>
  </si>
  <si>
    <t>Acciones para la difusión y divulgación de la ciencia y tecnología con énfasis en la niñez y juventud realizadas (eventos de divulgación científica y apoyos económicos a proyectos). IDEA GTO</t>
  </si>
  <si>
    <t>Incentivos para la articulación y vinculación entre la academia, gobierno y sectores estratégicos para el emprendimiento de alto impacto y la Innovación otorgados. IDEA GTO.</t>
  </si>
  <si>
    <t>Apoyos económicos para los sectores productivos, académicos y sociales en Guanajuato para el desarrollo y aplicación del conocimiento científico y tecnológico entregados. IDEA GTO</t>
  </si>
  <si>
    <t>Apoyos económicos otorgados para incrementar la capacidad de las personas para realizar estudios de posgrado y a las instituciones para ofrecer programas de posgrados de calidad. IDEA GTO</t>
  </si>
  <si>
    <t>Incentivos otorgados a científicos y tecnólogos de nuevo ingreso al campo de la investigación y el desarrollo tecnológico, para su incorporación a los procesos desarrollo del estado. IDEA GTO.</t>
  </si>
  <si>
    <t>Apoyo técnico para el desarrollo y consolidación de proyectos de ahorro energético otorgados. IDEA GTO</t>
  </si>
  <si>
    <t>Patentes solicitadas por cada millón de habitantes</t>
  </si>
  <si>
    <t>Alumnos de doctorado, maestría y especialización por cada mil personas de la Población Económicamente Activa.</t>
  </si>
  <si>
    <t>Proporción de unidades de producción agrícola y forestal con problemas por cuestiones climáticas.</t>
  </si>
  <si>
    <t>Posgrados con continuidad o incorporados al PNPC</t>
  </si>
  <si>
    <t>Porcentaje de solicitudes de invención respecto al total nacional</t>
  </si>
  <si>
    <t>Empresas registradas en el Registro Nacional de Instituciones y Empresas Científicas y Tecnológicas (Reniecyt) por cada diez mil patrones</t>
  </si>
  <si>
    <t>Emisiones de Gases de Efecto Invernadero (GEI)</t>
  </si>
  <si>
    <t>Porcentaje promedio del ahorro generado en el consumo de energía eléctrica en proyectos desarrollados en las Instituciones del Poder Ejecutivo Estatal</t>
  </si>
  <si>
    <t>Porcentaje de proyectos formalizados de vinculación academia - empresa resulten en productos de innovación y desarrollo tecnológico</t>
  </si>
  <si>
    <t>Porcentaje de proyectos de investigación, innovación y desarrollo tecnológico apoyados</t>
  </si>
  <si>
    <t>Porcentaje de programas de posgrado apoyados para aplicación al Padrón Nacional de Posgrados de Calidad</t>
  </si>
  <si>
    <t>Porcentaje de investigadores jóvenes con apoyo para el desarrollo de proyectos de investigación y desarrollo tecnológico</t>
  </si>
  <si>
    <t>Porcentaje de empresas de base tecnológica programadas que acceden a conocimiento de innovación que les genera valor</t>
  </si>
  <si>
    <t>Porcentaje de investigadores y/o tecnólogos apoyados para el desarrollo de proyectos de investigación y desarrollo tecnológico</t>
  </si>
  <si>
    <t>Tasa de variación de proyectos de innovación y desarrollo científico y tecnológico apoyados que ofrecen soluciones en sectores económicos</t>
  </si>
  <si>
    <t>Porcentaje de participación de la inversión privada en proyectos de innovación y desarrollo científico y tecnológico para la mentefactura</t>
  </si>
  <si>
    <t>Porcentaje de emprendimientos de base tecnológica y de innovación que se incorporan a procesos de fortalecimiento para obtener capital de riesgo</t>
  </si>
  <si>
    <t>Porcentaje de dependencias, entidades y unidades de apoyo con personal fortalecido en el uso de nuevas tecnologías</t>
  </si>
  <si>
    <t>Porcentaje de proyectos apoyados que son solicitados por investigadores jóvenes para el desarrollo de proyectos de investigación y desarrollo tecnológico</t>
  </si>
  <si>
    <t>14.69</t>
  </si>
  <si>
    <t>4.46</t>
  </si>
  <si>
    <t>77</t>
  </si>
  <si>
    <t>100</t>
  </si>
  <si>
    <t>10.21</t>
  </si>
  <si>
    <t>114.92</t>
  </si>
  <si>
    <t>17523303.88</t>
  </si>
  <si>
    <t>0.37</t>
  </si>
  <si>
    <t>10</t>
  </si>
  <si>
    <t>62.5</t>
  </si>
  <si>
    <t>4.98</t>
  </si>
  <si>
    <t>26.53</t>
  </si>
  <si>
    <t>A=Miembros del Sistema Nacional de Investigadores
B=Total de la población / 1,000 habitantes</t>
  </si>
  <si>
    <t>Porcentaje de estudiantes atendidos con programas de vocaciones científicas y tecnológicas</t>
  </si>
  <si>
    <t xml:space="preserve">Porcentaje de crecimiento anual de matrícula de educación superior en carreras científico-tecnológicas. </t>
  </si>
  <si>
    <t>A= Estudiantes de educación obligatoria de escuelas públicas atendidos con programas de vocaciones científicas y tecnológicas
B= Matrícula total de educación obligatoria de escuelas públicas.</t>
  </si>
  <si>
    <t>A= Porcentaje de crecimiento anual de estudiantes de educación superior en carreras científico tecnológicas.</t>
  </si>
  <si>
    <t>7.85  </t>
  </si>
  <si>
    <t>A= Eventos para la difusión y divulgación del conocimiento científico y  tecnológico realizados.
B= Eventos para la difusión y divulgación del conocimiento científico y tecnológico programados.</t>
  </si>
  <si>
    <t>A= Personas participando en actividades científicas y tecnológicas
B= Personas proyectadas a participar en actividades científicas y tecnológicas</t>
  </si>
  <si>
    <t>A= Este indicador nos permite detectar el capital humano calificado considerando los alumnos de doctorado, maestría y especialización por cada mil personas de la población económicamente activa.</t>
  </si>
  <si>
    <t>A= Proporción de unidades de producción agrícola y forestal con problemas por cuestiones climáticas.</t>
  </si>
  <si>
    <t>Porcentaje</t>
  </si>
  <si>
    <t>A= Emisiones absolutas de GEI expresadas en toneladas CO2eq, las cuales contemplan  los sectores de Energía, Sector de Procesos Industriales, Sector Agricultura, Silvicultura y otros Usos de Suelo (AFOLU) y Sector de Desechos.</t>
  </si>
  <si>
    <t>17523303.88  </t>
  </si>
  <si>
    <t>Toneladas</t>
  </si>
  <si>
    <t>A= Sumatoria de los porcentajes de ahorro de energía eléctrica logrados por los proyectos participantes.
B= Número total de proyectos participantes que lograron ahorro de energía eléctrica.</t>
  </si>
  <si>
    <t>A= Proyectos participantes de convocatorias de fomento a la sustentabilidad que lograron ahorros energéticos
B= Proyectos participantes que finalizan convocatorias de fomento a la sustentabilidad energética</t>
  </si>
  <si>
    <t>A= Miembros del Sistema Nacional de Investigadores
B= Total de la población / 1,000 habitantes</t>
  </si>
  <si>
    <t>A= No de posgrados incorporados al PNPC
B= No. de posgrados apoyados para su incorporación al PNPC</t>
  </si>
  <si>
    <t>Becarios de Posgrado</t>
  </si>
  <si>
    <t>A= Becarios de posgrado apoyados, que cursan programas de posgrado nacional o en el extranjero para iniciar o terminar estudios o realizar estancias de investigación
B= Becarios de posgrado programados para apoyo, que cursan programas de posgrado nacional o en el extranjero para iniciar o terminar estudios o realizar estancias de investigación</t>
  </si>
  <si>
    <t>A= Programas de posgrado apoyados para aplicación al padrón nacional de posgrados de calidad.
B= Total de programas de posgrado que solicitan el apoyo</t>
  </si>
  <si>
    <t>A= Investigadores jóvenes que desarrollen proyectos de investigación y desarrollo tecnológico apoyados
B= Investigadores jóvenes que desarrollen proyectos de investigación y desarrollo tecnológico programados a ser apoyados</t>
  </si>
  <si>
    <t>A= Patentes solicitadas por entidad federativa de residencia del inventor
B= Población total por cada millón de habitantes</t>
  </si>
  <si>
    <t>14.69  </t>
  </si>
  <si>
    <t>A= Número de solicitudes de invención de residentes de Guanajuato
B= Número total de solicitudes de invención, incluyendo mexicanos que radican en el extranjero.</t>
  </si>
  <si>
    <t>A= Número de empresas registradas en el RENYECIT.
B= Patrones registrados en el IMSS</t>
  </si>
  <si>
    <t>Monto de inversión</t>
  </si>
  <si>
    <t>A= Número total de nuevos desarrollos o mejora de productos, procesos o servicios, soluciones a problemas industriales, registros de propiedad industrial o prototipos resultantes de los proyectos apoyados.
B= Número total de vinculaciones entre la academia y las empresas de las que resultan proyectos de desarrollo tecnológico e innovación</t>
  </si>
  <si>
    <t>Productos de innovación y desarrollo tecnológico</t>
  </si>
  <si>
    <t>Porcentaje de start up y spin off con participación en las cadenas productivas.</t>
  </si>
  <si>
    <t>A= Número total de start ups y spin offs apoyadas y que logran participar en cadenas productivas.
B= Número total de start ups y spin offs programadas para apoyo y que participen en cadenas productivas.</t>
  </si>
  <si>
    <t>A= Sector vinculado con los parques tecnológicos  para el desarrollo de sus estrategias
B= Sector programado a vincularse con los parques tecnológicos  para el desarrollo de sus estrategias</t>
  </si>
  <si>
    <t>A= Empresas de Base Tecnológica incubadas
B= Empresas de Base Tecnológica proyectadas a incubar</t>
  </si>
  <si>
    <t>A= Dependencias, entidades y unidades de apoyo de la administración pública estatal con personal fortalecido
B= Total de Dependencias, entidades y unidades de apoyo  de la administración pública estatal</t>
  </si>
  <si>
    <t xml:space="preserve">Dependencias, entidades y unidades de apoyo </t>
  </si>
  <si>
    <t>A= Proyectos de investigación, innovación y desarrollo tecnológico apoyados.
B= Proyectos de investigación, innovación y desarrollo tecnológico programados a apoyar.</t>
  </si>
  <si>
    <t>A= Número de demandas de ciencia y tecnología con al menos un proyecto aprobado
B= Total de demandas de ciencia y tecnología publicadas en convocatorias</t>
  </si>
  <si>
    <t>Demandas de Ciencia y Tecnología</t>
  </si>
  <si>
    <t>A= Sectores estratégicos vinculados
B= Sectores estratégicos en el Estado (De acuerdo a Agenda de Innovación)</t>
  </si>
  <si>
    <t>A= Empresas de base tecnológica incubadas/aceleradas a través de IDEA 
programadas de acceder a conocimiento de innovación a partir de eventos 
especializados en el año en curso
B= Empresas de base tecnológica incubadas/aceleradas a través de IDEA GTO</t>
  </si>
  <si>
    <t>A= Son los investigadores y/o tecnólogos que fueron apoyados por algún programa de IDEA GTO para el desarrollo de proyectos de investigación y desarrollo tecnológico
B= Es el número de investigadores de Guanajuato adscritos al Padrón de Beneficiarios del Sistema Nacional de Investigadores del año linea base del 2020</t>
  </si>
  <si>
    <t>Investigadores</t>
  </si>
  <si>
    <t>A= Solicitudes de proyectos apoyados de investigadores jovenes enfocados a investigación y desarrollo tecnológico.
B= Solicitudes de proyectos de investigadores jóvenes en investigación y desarrollo tecnológico.</t>
  </si>
  <si>
    <t>Solicitud realizada de Investigadores jóvenes</t>
  </si>
  <si>
    <t>A/B-1*100</t>
  </si>
  <si>
    <t>A= Proyectos de innovación y desarrollo científico y tecnológico apoyados que ofrecen soluciones en sectores económicos de año actual
B= Proyectos de innovación y desarrollo científico y tecnológico apoyados que ofrecen soluciones en sectores económicos del año anterior</t>
  </si>
  <si>
    <t>Proyectos Desarrollados apoyados</t>
  </si>
  <si>
    <t xml:space="preserve">Tasa de variación de miembros conectados al Ecosistema de la Mentefactura </t>
  </si>
  <si>
    <t>A= Miembros conectados al Ecosistema de la Mentefactura apoyados en el Estado de Guanajuato en el ejercicio actual
B= Miembros conectados al Ecosistema de la Mentefactura en el Estado de Guanajuato en el ejercicio anterior</t>
  </si>
  <si>
    <t>Miembros/personas</t>
  </si>
  <si>
    <t>A= Total de inversión privada en proyectos de innovación y desarrollo tecnológico apoyados por Gobierno del Estado
B= Total de inversión privada y pública en proyectos de innovación y desarrollo tecnológico apoyados por Gobierno del Estado</t>
  </si>
  <si>
    <t xml:space="preserve">Porcentaje de empresas con capacidades tecnológicas maduras que acceden a modelos de negocio basados en patentes libres </t>
  </si>
  <si>
    <t>A= Empresas maduras en capacidades tecnológicas apoyadas con un modelo de negocios basado en patentes de uso libre
B= Empresas diagnosticadas con madurez en capacidades tecnológicas</t>
  </si>
  <si>
    <t>A= Emprendimientos de base tecnológica que se incorporan a procesos de fortalecimientos para obtener capital de riesgo en el Estado de Guanajuato
B= Total de emprendimientos de proyectos de base tecnológica apoyados en el Estado de Guanajuato</t>
  </si>
  <si>
    <t>Proyectos de base tecnológica</t>
  </si>
  <si>
    <t>03.08.02 Desarrollo tecnológico</t>
  </si>
  <si>
    <t>03.08.01 Investigación científica</t>
  </si>
  <si>
    <t>03.08.02 Desarrollo tecnológico
03.08.03 Servicios Científicos y Tecnológicos
03.08.04 Innovación</t>
  </si>
  <si>
    <t>Instituto de Innovación, Ciencia y Emprendimiento para la Competitividad para el Estado de Guanajuato
INDICADORES DE RESULTADOS
DEL 1 DE ENERO AL 31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</si>
</sst>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
  </numFmts>
  <fonts count="15"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32">
    <xf numFmtId="0" fontId="0" fillId="0" borderId="0"/>
    <xf numFmtId="164" fontId="3"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0" fontId="2"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cellStyleXfs>
  <cellXfs count="67">
    <xf numFmtId="0" fontId="0" fillId="0" borderId="0" xfId="0"/>
    <xf numFmtId="0" fontId="8" fillId="0" borderId="0" xfId="0" applyFont="1" applyAlignment="1">
      <alignment horizontal="justify" vertical="top" wrapText="1"/>
    </xf>
    <xf numFmtId="0" fontId="7" fillId="2" borderId="0" xfId="8" applyFont="1" applyFill="1" applyBorder="1" applyAlignment="1">
      <alignment horizontal="justify" vertical="top" wrapText="1"/>
    </xf>
    <xf numFmtId="0" fontId="9" fillId="0" borderId="0" xfId="0" applyFont="1" applyAlignment="1">
      <alignment horizontal="justify" vertical="top" wrapText="1"/>
    </xf>
    <xf numFmtId="0" fontId="7" fillId="3" borderId="0" xfId="8" applyFont="1" applyFill="1" applyBorder="1" applyAlignment="1">
      <alignment horizontal="justify"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0" fillId="0" borderId="0" xfId="0" applyAlignment="1">
      <alignment horizont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5" fillId="5"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7" borderId="0" xfId="16" applyFont="1" applyFill="1" applyBorder="1" applyAlignment="1">
      <alignment horizontal="center" vertical="center" wrapText="1"/>
    </xf>
    <xf numFmtId="0" fontId="12" fillId="0" borderId="0" xfId="0" applyFont="1" applyAlignment="1">
      <alignment horizontal="center" vertical="top"/>
    </xf>
    <xf numFmtId="0" fontId="5" fillId="5" borderId="0" xfId="0" applyFont="1" applyFill="1" applyAlignment="1">
      <alignment horizontal="center" vertical="top" wrapText="1"/>
    </xf>
    <xf numFmtId="0" fontId="5" fillId="6" borderId="0" xfId="16" applyNumberFormat="1" applyFont="1" applyFill="1" applyBorder="1" applyAlignment="1">
      <alignment horizontal="center" vertical="center" wrapText="1"/>
    </xf>
    <xf numFmtId="0" fontId="5" fillId="6" borderId="0" xfId="16" applyFont="1" applyFill="1" applyBorder="1" applyAlignment="1">
      <alignment horizontal="center" vertical="center" wrapText="1"/>
    </xf>
    <xf numFmtId="0" fontId="5" fillId="5" borderId="2" xfId="0" applyFont="1" applyFill="1" applyBorder="1" applyAlignment="1">
      <alignment horizontal="center" vertical="center" wrapText="1"/>
    </xf>
    <xf numFmtId="4" fontId="5" fillId="6" borderId="2" xfId="16" applyNumberFormat="1" applyFont="1" applyFill="1" applyBorder="1" applyAlignment="1">
      <alignment horizontal="center" vertical="center" wrapText="1"/>
    </xf>
    <xf numFmtId="0" fontId="5" fillId="6" borderId="2" xfId="16"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7" borderId="2" xfId="16" applyFont="1" applyFill="1" applyBorder="1" applyAlignment="1">
      <alignment horizontal="center" vertical="center" wrapText="1"/>
    </xf>
    <xf numFmtId="0" fontId="5" fillId="4" borderId="4" xfId="0" applyFont="1" applyFill="1" applyBorder="1" applyAlignment="1">
      <alignment horizontal="centerContinuous" vertical="center" wrapText="1"/>
    </xf>
    <xf numFmtId="0" fontId="5" fillId="7" borderId="4" xfId="0" applyFont="1" applyFill="1" applyBorder="1" applyAlignment="1">
      <alignment horizontal="centerContinuous" wrapText="1"/>
    </xf>
    <xf numFmtId="0" fontId="5" fillId="9" borderId="0" xfId="16" applyFont="1" applyFill="1" applyBorder="1" applyAlignment="1">
      <alignment horizontal="centerContinuous" vertical="center" wrapText="1"/>
    </xf>
    <xf numFmtId="0" fontId="5" fillId="9" borderId="3" xfId="16" applyFont="1" applyFill="1" applyBorder="1" applyAlignment="1">
      <alignment horizontal="center" vertical="center" wrapText="1"/>
    </xf>
    <xf numFmtId="0" fontId="5" fillId="9" borderId="2" xfId="16" applyFont="1" applyFill="1" applyBorder="1" applyAlignment="1">
      <alignment horizontal="center" vertical="center" wrapText="1"/>
    </xf>
    <xf numFmtId="0" fontId="5" fillId="9" borderId="0" xfId="16" applyFont="1" applyFill="1" applyBorder="1" applyAlignment="1">
      <alignment horizontal="center" vertical="center" wrapText="1"/>
    </xf>
    <xf numFmtId="0" fontId="5"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lignment wrapText="1"/>
    </xf>
    <xf numFmtId="0" fontId="5" fillId="5" borderId="4" xfId="0" applyFont="1" applyFill="1" applyBorder="1" applyAlignment="1">
      <alignment horizontal="centerContinuous" wrapText="1"/>
    </xf>
    <xf numFmtId="0" fontId="0" fillId="0" borderId="0" xfId="0" applyFont="1" applyAlignment="1">
      <alignment horizontal="left" vertical="top" wrapText="1"/>
    </xf>
    <xf numFmtId="0" fontId="0" fillId="0" borderId="0" xfId="0" applyFont="1" applyAlignment="1" applyProtection="1">
      <alignment wrapText="1"/>
    </xf>
    <xf numFmtId="0" fontId="0" fillId="0" borderId="0" xfId="0" applyFont="1" applyAlignment="1" applyProtection="1">
      <alignment wrapText="1"/>
      <protection locked="0"/>
    </xf>
    <xf numFmtId="0" fontId="0" fillId="0" borderId="0" xfId="0" applyFont="1" applyAlignment="1" applyProtection="1">
      <alignment horizontal="left" vertical="center" wrapText="1"/>
    </xf>
    <xf numFmtId="0" fontId="0" fillId="0" borderId="0" xfId="0" applyFont="1" applyAlignment="1" applyProtection="1">
      <alignment horizontal="left" vertical="center" wrapText="1"/>
      <protection locked="0"/>
    </xf>
    <xf numFmtId="10" fontId="0" fillId="0" borderId="0" xfId="20" applyNumberFormat="1" applyFont="1" applyAlignment="1" applyProtection="1">
      <alignment wrapText="1"/>
    </xf>
    <xf numFmtId="0" fontId="0" fillId="0" borderId="0" xfId="0" applyFont="1" applyAlignment="1" applyProtection="1">
      <alignment horizontal="justify" vertical="center" wrapText="1"/>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wrapText="1"/>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left" vertical="center" wrapText="1"/>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0" fontId="0" fillId="0" borderId="0" xfId="0" applyNumberFormat="1" applyFont="1" applyAlignment="1" applyProtection="1">
      <alignment horizontal="center" vertical="center" wrapText="1"/>
      <protection locked="0"/>
    </xf>
    <xf numFmtId="4" fontId="0" fillId="0" borderId="0" xfId="0" applyNumberFormat="1" applyFont="1" applyAlignment="1" applyProtection="1">
      <alignment horizontal="center" vertical="center" wrapText="1"/>
      <protection locked="0"/>
    </xf>
    <xf numFmtId="2" fontId="0" fillId="0" borderId="0" xfId="0" applyNumberFormat="1" applyFont="1" applyAlignment="1" applyProtection="1">
      <alignment horizontal="center" vertical="center" wrapText="1"/>
      <protection locked="0"/>
    </xf>
    <xf numFmtId="3" fontId="0" fillId="0" borderId="0" xfId="0" applyNumberFormat="1" applyFont="1" applyAlignment="1" applyProtection="1">
      <alignment horizontal="center" vertical="center" wrapText="1"/>
      <protection locked="0"/>
    </xf>
    <xf numFmtId="165" fontId="0" fillId="0" borderId="0" xfId="20" applyNumberFormat="1" applyFont="1" applyAlignment="1" applyProtection="1">
      <alignment vertical="center" wrapText="1"/>
      <protection locked="0"/>
    </xf>
    <xf numFmtId="0" fontId="0" fillId="0" borderId="0" xfId="0" applyFont="1" applyFill="1" applyAlignment="1" applyProtection="1">
      <alignment horizontal="center" vertical="center" wrapText="1"/>
    </xf>
    <xf numFmtId="4" fontId="0" fillId="0" borderId="0" xfId="0" applyNumberFormat="1"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lignment horizontal="center" vertical="center" wrapText="1"/>
    </xf>
    <xf numFmtId="43" fontId="0" fillId="0" borderId="0" xfId="19" applyFont="1" applyFill="1" applyAlignment="1" applyProtection="1">
      <alignment horizontal="center" vertical="center" wrapText="1"/>
      <protection locked="0"/>
    </xf>
    <xf numFmtId="43" fontId="0" fillId="0" borderId="0" xfId="19" applyFont="1" applyAlignment="1" applyProtection="1">
      <alignment horizontal="center" vertical="center" wrapText="1"/>
      <protection locked="0"/>
    </xf>
    <xf numFmtId="0" fontId="10" fillId="8" borderId="5" xfId="8" applyFont="1" applyFill="1" applyBorder="1" applyAlignment="1" applyProtection="1">
      <alignment horizontal="center" vertical="center" wrapText="1"/>
      <protection locked="0"/>
    </xf>
    <xf numFmtId="0" fontId="10" fillId="8" borderId="6" xfId="8" applyFont="1" applyFill="1" applyBorder="1" applyAlignment="1" applyProtection="1">
      <alignment horizontal="center" vertical="center" wrapText="1"/>
      <protection locked="0"/>
    </xf>
    <xf numFmtId="0" fontId="10" fillId="8" borderId="3" xfId="8" applyFont="1" applyFill="1" applyBorder="1" applyAlignment="1" applyProtection="1">
      <alignment horizontal="center" vertical="center" wrapText="1"/>
      <protection locked="0"/>
    </xf>
  </cellXfs>
  <cellStyles count="32">
    <cellStyle name="Euro" xfId="1"/>
    <cellStyle name="Millares" xfId="19" builtinId="3"/>
    <cellStyle name="Millares 2" xfId="2"/>
    <cellStyle name="Millares 2 2" xfId="3"/>
    <cellStyle name="Millares 2 2 2" xfId="22"/>
    <cellStyle name="Millares 2 3" xfId="4"/>
    <cellStyle name="Millares 2 3 2" xfId="23"/>
    <cellStyle name="Millares 2 4" xfId="21"/>
    <cellStyle name="Millares 3" xfId="5"/>
    <cellStyle name="Millares 3 2" xfId="24"/>
    <cellStyle name="Millares 4" xfId="31"/>
    <cellStyle name="Moneda 2" xfId="6"/>
    <cellStyle name="Moneda 2 2" xfId="25"/>
    <cellStyle name="Normal" xfId="0" builtinId="0"/>
    <cellStyle name="Normal 2" xfId="7"/>
    <cellStyle name="Normal 2 2" xfId="8"/>
    <cellStyle name="Normal 2 3" xfId="26"/>
    <cellStyle name="Normal 2 5" xfId="18"/>
    <cellStyle name="Normal 2 5 2 2 2" xfId="17"/>
    <cellStyle name="Normal 2 5 2 2 2 2" xfId="30"/>
    <cellStyle name="Normal 3" xfId="9"/>
    <cellStyle name="Normal 3 2" xfId="27"/>
    <cellStyle name="Normal 4" xfId="10"/>
    <cellStyle name="Normal 4 2" xfId="11"/>
    <cellStyle name="Normal 5" xfId="12"/>
    <cellStyle name="Normal 5 2" xfId="13"/>
    <cellStyle name="Normal 6" xfId="14"/>
    <cellStyle name="Normal 6 2" xfId="15"/>
    <cellStyle name="Normal 6 2 2" xfId="29"/>
    <cellStyle name="Normal 6 3" xfId="28"/>
    <cellStyle name="Normal_141008Reportes Cuadros Institucionales-sectorialesADV" xfId="16"/>
    <cellStyle name="Porcentaje" xfId="20"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zoomScale="85" zoomScaleNormal="85" workbookViewId="0">
      <selection activeCell="A2" sqref="A2"/>
    </sheetView>
  </sheetViews>
  <sheetFormatPr baseColWidth="10" defaultRowHeight="11.25" x14ac:dyDescent="0.2"/>
  <cols>
    <col min="1" max="1" width="22.33203125" style="37" customWidth="1"/>
    <col min="2" max="2" width="17" style="38" customWidth="1"/>
    <col min="3" max="3" width="37" style="38" bestFit="1" customWidth="1"/>
    <col min="4" max="4" width="37" style="38" customWidth="1"/>
    <col min="5" max="5" width="21.5" style="38" customWidth="1"/>
    <col min="6" max="10" width="17" style="38" customWidth="1"/>
    <col min="11" max="11" width="10" style="38" customWidth="1"/>
    <col min="12" max="12" width="12" style="38" customWidth="1"/>
    <col min="13" max="13" width="44.1640625" style="38" customWidth="1"/>
    <col min="14" max="14" width="35.83203125" style="38" customWidth="1"/>
    <col min="15" max="15" width="14.1640625" style="38" customWidth="1"/>
    <col min="16" max="16" width="12.33203125" style="38" customWidth="1"/>
    <col min="17" max="17" width="42.6640625" style="38" customWidth="1"/>
    <col min="18" max="18" width="13.6640625" style="38" bestFit="1" customWidth="1"/>
    <col min="19" max="21" width="12" style="38"/>
    <col min="22" max="22" width="13" style="38" bestFit="1" customWidth="1"/>
    <col min="23" max="23" width="14.5" style="37" customWidth="1"/>
    <col min="24" max="16384" width="12" style="37"/>
  </cols>
  <sheetData>
    <row r="1" spans="1:25" s="34" customFormat="1" ht="60" customHeight="1" x14ac:dyDescent="0.2">
      <c r="A1" s="64" t="s">
        <v>231</v>
      </c>
      <c r="B1" s="65"/>
      <c r="C1" s="65"/>
      <c r="D1" s="65"/>
      <c r="E1" s="65"/>
      <c r="F1" s="65"/>
      <c r="G1" s="65"/>
      <c r="H1" s="65"/>
      <c r="I1" s="65"/>
      <c r="J1" s="65"/>
      <c r="K1" s="65"/>
      <c r="L1" s="65"/>
      <c r="M1" s="65"/>
      <c r="N1" s="65"/>
      <c r="O1" s="65"/>
      <c r="P1" s="65"/>
      <c r="Q1" s="65"/>
      <c r="R1" s="65"/>
      <c r="S1" s="65"/>
      <c r="T1" s="65"/>
      <c r="U1" s="65"/>
      <c r="V1" s="65"/>
      <c r="W1" s="66"/>
    </row>
    <row r="2" spans="1:25" s="34" customFormat="1" ht="11.25" customHeight="1" x14ac:dyDescent="0.2">
      <c r="A2" s="35" t="s">
        <v>74</v>
      </c>
      <c r="B2" s="35"/>
      <c r="C2" s="35"/>
      <c r="D2" s="35"/>
      <c r="E2" s="35"/>
      <c r="F2" s="32" t="s">
        <v>2</v>
      </c>
      <c r="G2" s="32"/>
      <c r="H2" s="32"/>
      <c r="I2" s="32"/>
      <c r="J2" s="32"/>
      <c r="K2" s="26" t="s">
        <v>72</v>
      </c>
      <c r="L2" s="26"/>
      <c r="M2" s="26"/>
      <c r="N2" s="27" t="s">
        <v>73</v>
      </c>
      <c r="O2" s="27"/>
      <c r="P2" s="27"/>
      <c r="Q2" s="27"/>
      <c r="R2" s="27"/>
      <c r="S2" s="27"/>
      <c r="T2" s="27"/>
      <c r="U2" s="28" t="s">
        <v>55</v>
      </c>
      <c r="V2" s="28"/>
      <c r="W2" s="28"/>
    </row>
    <row r="3" spans="1:25" s="34" customFormat="1"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85</v>
      </c>
      <c r="R3" s="25" t="s">
        <v>35</v>
      </c>
      <c r="S3" s="25" t="s">
        <v>34</v>
      </c>
      <c r="T3" s="25" t="s">
        <v>33</v>
      </c>
      <c r="U3" s="29" t="s">
        <v>54</v>
      </c>
      <c r="V3" s="30" t="s">
        <v>31</v>
      </c>
      <c r="W3" s="30" t="s">
        <v>71</v>
      </c>
    </row>
    <row r="4" spans="1:25" s="34" customFormat="1" ht="15" customHeight="1" x14ac:dyDescent="0.2">
      <c r="A4" s="13">
        <v>1</v>
      </c>
      <c r="B4" s="14">
        <v>2</v>
      </c>
      <c r="C4" s="13">
        <v>3</v>
      </c>
      <c r="D4" s="18">
        <v>4</v>
      </c>
      <c r="E4" s="13">
        <v>5</v>
      </c>
      <c r="F4" s="19">
        <v>6</v>
      </c>
      <c r="G4" s="19">
        <v>7</v>
      </c>
      <c r="H4" s="19">
        <v>8</v>
      </c>
      <c r="I4" s="20">
        <v>9</v>
      </c>
      <c r="J4" s="20">
        <v>10</v>
      </c>
      <c r="K4" s="15">
        <v>11</v>
      </c>
      <c r="L4" s="15">
        <v>12</v>
      </c>
      <c r="M4" s="15">
        <v>13</v>
      </c>
      <c r="N4" s="16">
        <v>14</v>
      </c>
      <c r="O4" s="16">
        <v>15</v>
      </c>
      <c r="P4" s="16">
        <v>16</v>
      </c>
      <c r="Q4" s="16">
        <v>17</v>
      </c>
      <c r="R4" s="16">
        <v>18</v>
      </c>
      <c r="S4" s="16">
        <v>19</v>
      </c>
      <c r="T4" s="16">
        <v>20</v>
      </c>
      <c r="U4" s="31">
        <v>21</v>
      </c>
      <c r="V4" s="31">
        <v>22</v>
      </c>
      <c r="W4" s="31">
        <v>23</v>
      </c>
    </row>
    <row r="5" spans="1:25" ht="56.25" x14ac:dyDescent="0.2">
      <c r="A5" s="48" t="s">
        <v>129</v>
      </c>
      <c r="B5" s="49" t="s">
        <v>132</v>
      </c>
      <c r="C5" s="36" t="s">
        <v>88</v>
      </c>
      <c r="D5" s="33" t="s">
        <v>228</v>
      </c>
      <c r="E5" s="45" t="s">
        <v>92</v>
      </c>
      <c r="F5" s="63">
        <v>2143276</v>
      </c>
      <c r="G5" s="63">
        <v>1372571.21</v>
      </c>
      <c r="H5" s="63">
        <v>0</v>
      </c>
      <c r="I5" s="63">
        <v>235429.06</v>
      </c>
      <c r="J5" s="63">
        <v>235429.06</v>
      </c>
      <c r="K5" s="51" t="s">
        <v>134</v>
      </c>
      <c r="L5" s="51" t="s">
        <v>111</v>
      </c>
      <c r="M5" s="39" t="s">
        <v>115</v>
      </c>
      <c r="N5" s="39" t="s">
        <v>143</v>
      </c>
      <c r="O5" s="48" t="s">
        <v>111</v>
      </c>
      <c r="P5" s="49" t="s">
        <v>114</v>
      </c>
      <c r="Q5" s="42" t="s">
        <v>181</v>
      </c>
      <c r="R5" s="47" t="s">
        <v>162</v>
      </c>
      <c r="S5" s="47" t="s">
        <v>162</v>
      </c>
      <c r="T5" s="47">
        <v>0</v>
      </c>
      <c r="U5" s="47" t="s">
        <v>162</v>
      </c>
      <c r="V5" s="47">
        <v>0</v>
      </c>
      <c r="W5" s="48" t="s">
        <v>118</v>
      </c>
    </row>
    <row r="6" spans="1:25" ht="56.25" x14ac:dyDescent="0.2">
      <c r="A6" s="48" t="s">
        <v>129</v>
      </c>
      <c r="B6" s="49" t="s">
        <v>132</v>
      </c>
      <c r="C6" s="36" t="s">
        <v>88</v>
      </c>
      <c r="D6" s="33" t="s">
        <v>228</v>
      </c>
      <c r="E6" s="45" t="s">
        <v>92</v>
      </c>
      <c r="F6" s="63"/>
      <c r="G6" s="63"/>
      <c r="H6" s="63"/>
      <c r="I6" s="63"/>
      <c r="J6" s="63"/>
      <c r="K6" s="51" t="s">
        <v>134</v>
      </c>
      <c r="L6" s="51" t="s">
        <v>111</v>
      </c>
      <c r="M6" s="39" t="s">
        <v>115</v>
      </c>
      <c r="N6" s="39" t="s">
        <v>112</v>
      </c>
      <c r="O6" s="48" t="s">
        <v>111</v>
      </c>
      <c r="P6" s="47" t="s">
        <v>113</v>
      </c>
      <c r="Q6" s="42" t="s">
        <v>173</v>
      </c>
      <c r="R6" s="47" t="s">
        <v>168</v>
      </c>
      <c r="S6" s="47" t="s">
        <v>168</v>
      </c>
      <c r="T6" s="47">
        <v>0</v>
      </c>
      <c r="U6" s="47">
        <v>993</v>
      </c>
      <c r="V6" s="47">
        <v>2682.53</v>
      </c>
      <c r="W6" s="48" t="s">
        <v>104</v>
      </c>
    </row>
    <row r="7" spans="1:25" ht="56.25" x14ac:dyDescent="0.2">
      <c r="A7" s="48" t="s">
        <v>129</v>
      </c>
      <c r="B7" s="49" t="s">
        <v>132</v>
      </c>
      <c r="C7" s="36" t="s">
        <v>88</v>
      </c>
      <c r="D7" s="33" t="s">
        <v>228</v>
      </c>
      <c r="E7" s="45" t="s">
        <v>92</v>
      </c>
      <c r="F7" s="63"/>
      <c r="G7" s="63"/>
      <c r="H7" s="63"/>
      <c r="I7" s="63"/>
      <c r="J7" s="63"/>
      <c r="K7" s="51" t="s">
        <v>134</v>
      </c>
      <c r="L7" s="51" t="s">
        <v>133</v>
      </c>
      <c r="M7" s="39" t="s">
        <v>116</v>
      </c>
      <c r="N7" s="50" t="s">
        <v>174</v>
      </c>
      <c r="O7" s="48" t="s">
        <v>133</v>
      </c>
      <c r="P7" s="47" t="s">
        <v>102</v>
      </c>
      <c r="Q7" s="42" t="s">
        <v>176</v>
      </c>
      <c r="R7" s="47">
        <v>25</v>
      </c>
      <c r="S7" s="47">
        <v>25</v>
      </c>
      <c r="T7" s="47">
        <v>0</v>
      </c>
      <c r="U7" s="47">
        <v>324515</v>
      </c>
      <c r="V7" s="47">
        <v>1298059</v>
      </c>
      <c r="W7" s="48" t="s">
        <v>117</v>
      </c>
    </row>
    <row r="8" spans="1:25" ht="56.25" x14ac:dyDescent="0.2">
      <c r="A8" s="48" t="s">
        <v>129</v>
      </c>
      <c r="B8" s="49" t="s">
        <v>132</v>
      </c>
      <c r="C8" s="36" t="s">
        <v>88</v>
      </c>
      <c r="D8" s="33" t="s">
        <v>228</v>
      </c>
      <c r="E8" s="45" t="s">
        <v>92</v>
      </c>
      <c r="F8" s="63"/>
      <c r="G8" s="63"/>
      <c r="H8" s="63"/>
      <c r="I8" s="63"/>
      <c r="J8" s="63"/>
      <c r="K8" s="51" t="s">
        <v>134</v>
      </c>
      <c r="L8" s="52" t="s">
        <v>133</v>
      </c>
      <c r="M8" s="39" t="s">
        <v>116</v>
      </c>
      <c r="N8" s="39" t="s">
        <v>175</v>
      </c>
      <c r="O8" s="48" t="s">
        <v>133</v>
      </c>
      <c r="P8" s="47" t="s">
        <v>114</v>
      </c>
      <c r="Q8" s="52" t="s">
        <v>177</v>
      </c>
      <c r="R8" s="47" t="s">
        <v>178</v>
      </c>
      <c r="S8" s="47" t="s">
        <v>178</v>
      </c>
      <c r="T8" s="47">
        <v>0</v>
      </c>
      <c r="U8" s="47">
        <v>7.85</v>
      </c>
      <c r="V8" s="47">
        <v>0</v>
      </c>
      <c r="W8" s="48" t="s">
        <v>105</v>
      </c>
    </row>
    <row r="9" spans="1:25" ht="56.25" x14ac:dyDescent="0.2">
      <c r="A9" s="48" t="s">
        <v>129</v>
      </c>
      <c r="B9" s="49" t="s">
        <v>132</v>
      </c>
      <c r="C9" s="36" t="s">
        <v>88</v>
      </c>
      <c r="D9" s="33" t="s">
        <v>228</v>
      </c>
      <c r="E9" s="45" t="s">
        <v>92</v>
      </c>
      <c r="F9" s="63"/>
      <c r="G9" s="63"/>
      <c r="H9" s="63"/>
      <c r="I9" s="63"/>
      <c r="J9" s="63"/>
      <c r="K9" s="51" t="s">
        <v>134</v>
      </c>
      <c r="L9" s="52" t="s">
        <v>93</v>
      </c>
      <c r="M9" s="40" t="s">
        <v>136</v>
      </c>
      <c r="N9" s="40" t="s">
        <v>94</v>
      </c>
      <c r="O9" s="48" t="s">
        <v>93</v>
      </c>
      <c r="P9" s="47" t="s">
        <v>102</v>
      </c>
      <c r="Q9" s="52" t="s">
        <v>179</v>
      </c>
      <c r="R9" s="47" t="s">
        <v>164</v>
      </c>
      <c r="S9" s="47" t="s">
        <v>164</v>
      </c>
      <c r="T9" s="47">
        <v>0</v>
      </c>
      <c r="U9" s="47">
        <v>6</v>
      </c>
      <c r="V9" s="47">
        <v>6</v>
      </c>
      <c r="W9" s="48" t="s">
        <v>103</v>
      </c>
    </row>
    <row r="10" spans="1:25" ht="56.25" x14ac:dyDescent="0.2">
      <c r="A10" s="48" t="s">
        <v>129</v>
      </c>
      <c r="B10" s="49" t="s">
        <v>132</v>
      </c>
      <c r="C10" s="36" t="s">
        <v>88</v>
      </c>
      <c r="D10" s="33" t="s">
        <v>228</v>
      </c>
      <c r="E10" s="45" t="s">
        <v>92</v>
      </c>
      <c r="F10" s="63"/>
      <c r="G10" s="63"/>
      <c r="H10" s="63"/>
      <c r="I10" s="63"/>
      <c r="J10" s="63"/>
      <c r="K10" s="51" t="s">
        <v>134</v>
      </c>
      <c r="L10" s="52" t="s">
        <v>93</v>
      </c>
      <c r="M10" s="40" t="s">
        <v>136</v>
      </c>
      <c r="N10" s="40" t="s">
        <v>95</v>
      </c>
      <c r="O10" s="48" t="s">
        <v>93</v>
      </c>
      <c r="P10" s="47" t="s">
        <v>102</v>
      </c>
      <c r="Q10" s="52" t="s">
        <v>180</v>
      </c>
      <c r="R10" s="47" t="s">
        <v>164</v>
      </c>
      <c r="S10" s="47" t="s">
        <v>164</v>
      </c>
      <c r="T10" s="47">
        <v>0</v>
      </c>
      <c r="U10" s="47">
        <v>18200</v>
      </c>
      <c r="V10" s="47">
        <v>18200</v>
      </c>
      <c r="W10" s="48" t="s">
        <v>104</v>
      </c>
    </row>
    <row r="11" spans="1:25" ht="67.5" x14ac:dyDescent="0.2">
      <c r="A11" s="48" t="s">
        <v>129</v>
      </c>
      <c r="B11" s="49" t="s">
        <v>86</v>
      </c>
      <c r="C11" s="36" t="s">
        <v>89</v>
      </c>
      <c r="D11" s="33" t="s">
        <v>228</v>
      </c>
      <c r="E11" s="45" t="s">
        <v>92</v>
      </c>
      <c r="F11" s="63">
        <v>6654510.0800000001</v>
      </c>
      <c r="G11" s="63">
        <v>6654510.0800000001</v>
      </c>
      <c r="H11" s="63">
        <v>0</v>
      </c>
      <c r="I11" s="63">
        <v>1558399.23</v>
      </c>
      <c r="J11" s="63">
        <v>1264959.02</v>
      </c>
      <c r="K11" s="51" t="s">
        <v>134</v>
      </c>
      <c r="L11" s="51" t="s">
        <v>111</v>
      </c>
      <c r="M11" s="39" t="s">
        <v>135</v>
      </c>
      <c r="N11" s="39" t="s">
        <v>144</v>
      </c>
      <c r="O11" s="48" t="s">
        <v>111</v>
      </c>
      <c r="P11" s="47" t="s">
        <v>114</v>
      </c>
      <c r="Q11" s="42" t="s">
        <v>182</v>
      </c>
      <c r="R11" s="47" t="s">
        <v>163</v>
      </c>
      <c r="S11" s="47" t="s">
        <v>163</v>
      </c>
      <c r="T11" s="47">
        <v>0</v>
      </c>
      <c r="U11" s="47" t="s">
        <v>163</v>
      </c>
      <c r="V11" s="47">
        <v>0</v>
      </c>
      <c r="W11" s="48" t="s">
        <v>183</v>
      </c>
    </row>
    <row r="12" spans="1:25" ht="67.5" x14ac:dyDescent="0.2">
      <c r="A12" s="48" t="s">
        <v>129</v>
      </c>
      <c r="B12" s="49" t="s">
        <v>86</v>
      </c>
      <c r="C12" s="36" t="s">
        <v>89</v>
      </c>
      <c r="D12" s="33" t="s">
        <v>228</v>
      </c>
      <c r="E12" s="45" t="s">
        <v>92</v>
      </c>
      <c r="F12" s="63"/>
      <c r="G12" s="63"/>
      <c r="H12" s="63"/>
      <c r="I12" s="63"/>
      <c r="J12" s="63"/>
      <c r="K12" s="51" t="s">
        <v>134</v>
      </c>
      <c r="L12" s="51" t="s">
        <v>111</v>
      </c>
      <c r="M12" s="39" t="s">
        <v>135</v>
      </c>
      <c r="N12" s="39" t="s">
        <v>148</v>
      </c>
      <c r="O12" s="48" t="s">
        <v>111</v>
      </c>
      <c r="P12" s="47" t="s">
        <v>114</v>
      </c>
      <c r="Q12" s="42" t="s">
        <v>184</v>
      </c>
      <c r="R12" s="47" t="s">
        <v>167</v>
      </c>
      <c r="S12" s="47" t="s">
        <v>185</v>
      </c>
      <c r="T12" s="55">
        <v>0</v>
      </c>
      <c r="U12" s="47">
        <v>17523303.879999999</v>
      </c>
      <c r="V12" s="47">
        <v>0</v>
      </c>
      <c r="W12" s="48" t="s">
        <v>186</v>
      </c>
    </row>
    <row r="13" spans="1:25" ht="56.25" x14ac:dyDescent="0.2">
      <c r="A13" s="48" t="s">
        <v>129</v>
      </c>
      <c r="B13" s="49" t="s">
        <v>86</v>
      </c>
      <c r="C13" s="36" t="s">
        <v>89</v>
      </c>
      <c r="D13" s="33" t="s">
        <v>228</v>
      </c>
      <c r="E13" s="45" t="s">
        <v>92</v>
      </c>
      <c r="F13" s="63"/>
      <c r="G13" s="63"/>
      <c r="H13" s="63"/>
      <c r="I13" s="63"/>
      <c r="J13" s="63"/>
      <c r="K13" s="51" t="s">
        <v>134</v>
      </c>
      <c r="L13" s="51" t="s">
        <v>133</v>
      </c>
      <c r="M13" s="39" t="s">
        <v>124</v>
      </c>
      <c r="N13" s="39" t="s">
        <v>149</v>
      </c>
      <c r="O13" s="48" t="s">
        <v>133</v>
      </c>
      <c r="P13" s="47" t="s">
        <v>102</v>
      </c>
      <c r="Q13" s="42" t="s">
        <v>187</v>
      </c>
      <c r="R13" s="47" t="s">
        <v>169</v>
      </c>
      <c r="S13" s="47" t="s">
        <v>169</v>
      </c>
      <c r="T13" s="47">
        <v>0</v>
      </c>
      <c r="U13" s="47">
        <v>3</v>
      </c>
      <c r="V13" s="47">
        <v>30</v>
      </c>
      <c r="W13" s="48" t="s">
        <v>119</v>
      </c>
    </row>
    <row r="14" spans="1:25" ht="67.5" x14ac:dyDescent="0.2">
      <c r="A14" s="48" t="s">
        <v>129</v>
      </c>
      <c r="B14" s="49" t="s">
        <v>86</v>
      </c>
      <c r="C14" s="34" t="s">
        <v>89</v>
      </c>
      <c r="D14" s="33" t="s">
        <v>228</v>
      </c>
      <c r="E14" s="45" t="s">
        <v>92</v>
      </c>
      <c r="F14" s="63"/>
      <c r="G14" s="63"/>
      <c r="H14" s="63"/>
      <c r="I14" s="63"/>
      <c r="J14" s="63"/>
      <c r="K14" s="51" t="s">
        <v>134</v>
      </c>
      <c r="L14" s="52" t="s">
        <v>93</v>
      </c>
      <c r="M14" s="38" t="s">
        <v>141</v>
      </c>
      <c r="N14" s="38" t="s">
        <v>96</v>
      </c>
      <c r="O14" s="52" t="s">
        <v>93</v>
      </c>
      <c r="P14" s="52" t="s">
        <v>102</v>
      </c>
      <c r="Q14" s="52" t="s">
        <v>188</v>
      </c>
      <c r="R14" s="52" t="s">
        <v>170</v>
      </c>
      <c r="S14" s="52" t="s">
        <v>170</v>
      </c>
      <c r="T14" s="57">
        <f>T16/R16</f>
        <v>0</v>
      </c>
      <c r="U14" s="52">
        <v>25</v>
      </c>
      <c r="V14" s="52">
        <v>40</v>
      </c>
      <c r="W14" s="51" t="s">
        <v>108</v>
      </c>
    </row>
    <row r="15" spans="1:25" ht="56.25" x14ac:dyDescent="0.2">
      <c r="A15" s="48" t="s">
        <v>129</v>
      </c>
      <c r="B15" s="49" t="s">
        <v>131</v>
      </c>
      <c r="C15" s="36" t="s">
        <v>90</v>
      </c>
      <c r="D15" s="33" t="s">
        <v>229</v>
      </c>
      <c r="E15" s="45" t="s">
        <v>92</v>
      </c>
      <c r="F15" s="62">
        <v>1786663.2</v>
      </c>
      <c r="G15" s="63">
        <v>1839617.91</v>
      </c>
      <c r="H15" s="63">
        <v>0</v>
      </c>
      <c r="I15" s="63">
        <v>399832.61</v>
      </c>
      <c r="J15" s="63">
        <v>399832.61</v>
      </c>
      <c r="K15" s="51" t="s">
        <v>134</v>
      </c>
      <c r="L15" s="51" t="s">
        <v>133</v>
      </c>
      <c r="M15" s="39" t="s">
        <v>126</v>
      </c>
      <c r="N15" s="39" t="s">
        <v>145</v>
      </c>
      <c r="O15" s="48" t="s">
        <v>133</v>
      </c>
      <c r="P15" s="47" t="s">
        <v>102</v>
      </c>
      <c r="Q15" s="42" t="s">
        <v>190</v>
      </c>
      <c r="R15" s="47" t="s">
        <v>164</v>
      </c>
      <c r="S15" s="47" t="s">
        <v>164</v>
      </c>
      <c r="T15" s="53">
        <v>0</v>
      </c>
      <c r="U15" s="47">
        <v>4</v>
      </c>
      <c r="V15" s="47">
        <v>4</v>
      </c>
      <c r="W15" s="48" t="s">
        <v>121</v>
      </c>
    </row>
    <row r="16" spans="1:25" ht="56.25" x14ac:dyDescent="0.2">
      <c r="A16" s="48" t="s">
        <v>129</v>
      </c>
      <c r="B16" s="49" t="s">
        <v>131</v>
      </c>
      <c r="C16" s="36" t="s">
        <v>90</v>
      </c>
      <c r="D16" s="33" t="s">
        <v>229</v>
      </c>
      <c r="E16" s="45" t="s">
        <v>92</v>
      </c>
      <c r="F16" s="62"/>
      <c r="G16" s="63"/>
      <c r="H16" s="63"/>
      <c r="I16" s="63"/>
      <c r="J16" s="63"/>
      <c r="K16" s="51" t="s">
        <v>134</v>
      </c>
      <c r="L16" s="51" t="s">
        <v>111</v>
      </c>
      <c r="M16" s="39" t="s">
        <v>125</v>
      </c>
      <c r="N16" s="39" t="s">
        <v>143</v>
      </c>
      <c r="O16" s="48" t="s">
        <v>111</v>
      </c>
      <c r="P16" s="47" t="s">
        <v>114</v>
      </c>
      <c r="Q16" s="42" t="s">
        <v>181</v>
      </c>
      <c r="R16" s="47" t="s">
        <v>162</v>
      </c>
      <c r="S16" s="47" t="s">
        <v>162</v>
      </c>
      <c r="T16" s="56">
        <v>0</v>
      </c>
      <c r="U16" s="47" t="s">
        <v>162</v>
      </c>
      <c r="V16" s="47">
        <v>0</v>
      </c>
      <c r="W16" s="48" t="s">
        <v>118</v>
      </c>
      <c r="Y16" s="41"/>
    </row>
    <row r="17" spans="1:23" ht="56.25" x14ac:dyDescent="0.2">
      <c r="A17" s="48" t="s">
        <v>129</v>
      </c>
      <c r="B17" s="49" t="s">
        <v>131</v>
      </c>
      <c r="C17" s="36" t="s">
        <v>90</v>
      </c>
      <c r="D17" s="33" t="s">
        <v>229</v>
      </c>
      <c r="E17" s="45" t="s">
        <v>92</v>
      </c>
      <c r="F17" s="62"/>
      <c r="G17" s="63"/>
      <c r="H17" s="63"/>
      <c r="I17" s="63"/>
      <c r="J17" s="63"/>
      <c r="K17" s="51" t="s">
        <v>134</v>
      </c>
      <c r="L17" s="51" t="s">
        <v>111</v>
      </c>
      <c r="M17" s="39" t="s">
        <v>125</v>
      </c>
      <c r="N17" s="39" t="s">
        <v>112</v>
      </c>
      <c r="O17" s="48" t="s">
        <v>111</v>
      </c>
      <c r="P17" s="47" t="s">
        <v>113</v>
      </c>
      <c r="Q17" s="42" t="s">
        <v>189</v>
      </c>
      <c r="R17" s="47" t="s">
        <v>168</v>
      </c>
      <c r="S17" s="47" t="s">
        <v>168</v>
      </c>
      <c r="T17" s="47">
        <v>0</v>
      </c>
      <c r="U17" s="47">
        <v>993</v>
      </c>
      <c r="V17" s="47">
        <v>2682.53</v>
      </c>
      <c r="W17" s="48" t="s">
        <v>104</v>
      </c>
    </row>
    <row r="18" spans="1:23" ht="90" x14ac:dyDescent="0.2">
      <c r="A18" s="48" t="s">
        <v>129</v>
      </c>
      <c r="B18" s="49" t="s">
        <v>131</v>
      </c>
      <c r="C18" s="36" t="s">
        <v>90</v>
      </c>
      <c r="D18" s="33" t="s">
        <v>229</v>
      </c>
      <c r="E18" s="45" t="s">
        <v>92</v>
      </c>
      <c r="F18" s="62"/>
      <c r="G18" s="63"/>
      <c r="H18" s="63"/>
      <c r="I18" s="63"/>
      <c r="J18" s="63"/>
      <c r="K18" s="51" t="s">
        <v>134</v>
      </c>
      <c r="L18" s="52" t="s">
        <v>93</v>
      </c>
      <c r="M18" s="40" t="s">
        <v>139</v>
      </c>
      <c r="N18" s="40" t="s">
        <v>97</v>
      </c>
      <c r="O18" s="48" t="s">
        <v>93</v>
      </c>
      <c r="P18" s="47" t="s">
        <v>102</v>
      </c>
      <c r="Q18" s="52" t="s">
        <v>192</v>
      </c>
      <c r="R18" s="47" t="s">
        <v>164</v>
      </c>
      <c r="S18" s="47" t="s">
        <v>164</v>
      </c>
      <c r="T18" s="47">
        <v>0</v>
      </c>
      <c r="U18" s="47">
        <v>20</v>
      </c>
      <c r="V18" s="47">
        <v>20</v>
      </c>
      <c r="W18" s="48" t="s">
        <v>191</v>
      </c>
    </row>
    <row r="19" spans="1:23" ht="56.25" x14ac:dyDescent="0.2">
      <c r="A19" s="48" t="s">
        <v>129</v>
      </c>
      <c r="B19" s="49" t="s">
        <v>131</v>
      </c>
      <c r="C19" s="36" t="s">
        <v>90</v>
      </c>
      <c r="D19" s="33" t="s">
        <v>229</v>
      </c>
      <c r="E19" s="45" t="s">
        <v>92</v>
      </c>
      <c r="F19" s="62"/>
      <c r="G19" s="63"/>
      <c r="H19" s="63"/>
      <c r="I19" s="63"/>
      <c r="J19" s="63"/>
      <c r="K19" s="51" t="s">
        <v>134</v>
      </c>
      <c r="L19" s="51" t="s">
        <v>93</v>
      </c>
      <c r="M19" s="39" t="s">
        <v>139</v>
      </c>
      <c r="N19" s="39" t="s">
        <v>152</v>
      </c>
      <c r="O19" s="48" t="s">
        <v>93</v>
      </c>
      <c r="P19" s="47" t="s">
        <v>102</v>
      </c>
      <c r="Q19" s="42" t="s">
        <v>193</v>
      </c>
      <c r="R19" s="47" t="s">
        <v>164</v>
      </c>
      <c r="S19" s="47" t="s">
        <v>164</v>
      </c>
      <c r="T19" s="53">
        <v>0</v>
      </c>
      <c r="U19" s="47">
        <v>10</v>
      </c>
      <c r="V19" s="47">
        <v>10</v>
      </c>
      <c r="W19" s="48" t="s">
        <v>120</v>
      </c>
    </row>
    <row r="20" spans="1:23" ht="67.5" x14ac:dyDescent="0.2">
      <c r="A20" s="48" t="s">
        <v>129</v>
      </c>
      <c r="B20" s="49" t="s">
        <v>131</v>
      </c>
      <c r="C20" s="36" t="s">
        <v>90</v>
      </c>
      <c r="D20" s="33" t="s">
        <v>229</v>
      </c>
      <c r="E20" s="45" t="s">
        <v>92</v>
      </c>
      <c r="F20" s="62"/>
      <c r="G20" s="63"/>
      <c r="H20" s="63"/>
      <c r="I20" s="63"/>
      <c r="J20" s="63"/>
      <c r="K20" s="51" t="s">
        <v>134</v>
      </c>
      <c r="L20" s="52" t="s">
        <v>93</v>
      </c>
      <c r="M20" s="38" t="s">
        <v>140</v>
      </c>
      <c r="N20" s="38" t="s">
        <v>153</v>
      </c>
      <c r="O20" s="48" t="s">
        <v>93</v>
      </c>
      <c r="P20" s="52" t="s">
        <v>102</v>
      </c>
      <c r="Q20" s="52" t="s">
        <v>194</v>
      </c>
      <c r="R20" s="52" t="s">
        <v>164</v>
      </c>
      <c r="S20" s="52" t="s">
        <v>164</v>
      </c>
      <c r="T20" s="52">
        <v>0</v>
      </c>
      <c r="U20" s="52">
        <v>35</v>
      </c>
      <c r="V20" s="52">
        <v>35</v>
      </c>
      <c r="W20" s="51" t="s">
        <v>110</v>
      </c>
    </row>
    <row r="21" spans="1:23" ht="78.75" x14ac:dyDescent="0.2">
      <c r="A21" s="58" t="s">
        <v>130</v>
      </c>
      <c r="B21" s="49" t="s">
        <v>87</v>
      </c>
      <c r="C21" s="38" t="s">
        <v>91</v>
      </c>
      <c r="D21" s="38" t="s">
        <v>230</v>
      </c>
      <c r="E21" s="45" t="s">
        <v>92</v>
      </c>
      <c r="F21" s="59">
        <v>65503814.539999999</v>
      </c>
      <c r="G21" s="59">
        <v>68305956.629999995</v>
      </c>
      <c r="H21" s="60">
        <v>0</v>
      </c>
      <c r="I21" s="59">
        <v>20061810.199999999</v>
      </c>
      <c r="J21" s="59">
        <v>16750739.300000001</v>
      </c>
      <c r="K21" s="51" t="s">
        <v>134</v>
      </c>
      <c r="L21" s="52" t="s">
        <v>93</v>
      </c>
      <c r="M21" s="38" t="s">
        <v>138</v>
      </c>
      <c r="N21" s="38" t="s">
        <v>154</v>
      </c>
      <c r="O21" s="52" t="s">
        <v>93</v>
      </c>
      <c r="P21" s="52" t="s">
        <v>102</v>
      </c>
      <c r="Q21" s="52" t="s">
        <v>212</v>
      </c>
      <c r="R21" s="52" t="s">
        <v>164</v>
      </c>
      <c r="S21" s="52" t="s">
        <v>164</v>
      </c>
      <c r="T21" s="52">
        <v>0</v>
      </c>
      <c r="U21" s="52">
        <v>50</v>
      </c>
      <c r="V21" s="52">
        <v>50</v>
      </c>
      <c r="W21" s="51" t="s">
        <v>107</v>
      </c>
    </row>
    <row r="22" spans="1:23" ht="90" x14ac:dyDescent="0.2">
      <c r="A22" s="58" t="s">
        <v>130</v>
      </c>
      <c r="B22" s="49" t="s">
        <v>87</v>
      </c>
      <c r="C22" s="38" t="s">
        <v>91</v>
      </c>
      <c r="D22" s="46" t="s">
        <v>230</v>
      </c>
      <c r="E22" s="45" t="s">
        <v>92</v>
      </c>
      <c r="F22" s="60"/>
      <c r="G22" s="61"/>
      <c r="H22" s="61"/>
      <c r="I22" s="61"/>
      <c r="J22" s="61"/>
      <c r="K22" s="51" t="s">
        <v>134</v>
      </c>
      <c r="L22" s="52" t="s">
        <v>93</v>
      </c>
      <c r="M22" s="38" t="s">
        <v>138</v>
      </c>
      <c r="N22" s="38" t="s">
        <v>155</v>
      </c>
      <c r="O22" s="52" t="s">
        <v>93</v>
      </c>
      <c r="P22" s="52" t="s">
        <v>102</v>
      </c>
      <c r="Q22" s="52" t="s">
        <v>213</v>
      </c>
      <c r="R22" s="52" t="s">
        <v>171</v>
      </c>
      <c r="S22" s="52" t="s">
        <v>171</v>
      </c>
      <c r="T22" s="52">
        <v>0</v>
      </c>
      <c r="U22" s="52">
        <v>55</v>
      </c>
      <c r="V22" s="52">
        <v>1104</v>
      </c>
      <c r="W22" s="51" t="s">
        <v>214</v>
      </c>
    </row>
    <row r="23" spans="1:23" ht="67.5" x14ac:dyDescent="0.2">
      <c r="A23" s="58" t="s">
        <v>130</v>
      </c>
      <c r="B23" s="49" t="s">
        <v>87</v>
      </c>
      <c r="C23" s="38" t="s">
        <v>91</v>
      </c>
      <c r="D23" s="46" t="s">
        <v>230</v>
      </c>
      <c r="E23" s="45" t="s">
        <v>92</v>
      </c>
      <c r="F23" s="60"/>
      <c r="G23" s="61"/>
      <c r="H23" s="61"/>
      <c r="I23" s="61"/>
      <c r="J23" s="61"/>
      <c r="K23" s="51" t="s">
        <v>134</v>
      </c>
      <c r="L23" s="52" t="s">
        <v>133</v>
      </c>
      <c r="M23" s="38" t="s">
        <v>128</v>
      </c>
      <c r="N23" s="44" t="s">
        <v>202</v>
      </c>
      <c r="O23" s="52" t="s">
        <v>133</v>
      </c>
      <c r="P23" s="47" t="s">
        <v>102</v>
      </c>
      <c r="Q23" s="52" t="s">
        <v>203</v>
      </c>
      <c r="R23" s="52">
        <v>100</v>
      </c>
      <c r="S23" s="52">
        <v>100</v>
      </c>
      <c r="T23" s="52">
        <v>0</v>
      </c>
      <c r="U23" s="52">
        <v>50</v>
      </c>
      <c r="V23" s="52">
        <v>50</v>
      </c>
      <c r="W23" s="51" t="s">
        <v>107</v>
      </c>
    </row>
    <row r="24" spans="1:23" ht="56.25" x14ac:dyDescent="0.2">
      <c r="A24" s="58" t="s">
        <v>130</v>
      </c>
      <c r="B24" s="49" t="s">
        <v>87</v>
      </c>
      <c r="C24" s="38" t="s">
        <v>91</v>
      </c>
      <c r="D24" s="46" t="s">
        <v>230</v>
      </c>
      <c r="E24" s="45" t="s">
        <v>92</v>
      </c>
      <c r="F24" s="60"/>
      <c r="G24" s="61"/>
      <c r="H24" s="61"/>
      <c r="I24" s="61"/>
      <c r="J24" s="61"/>
      <c r="K24" s="51" t="s">
        <v>134</v>
      </c>
      <c r="L24" s="52" t="s">
        <v>93</v>
      </c>
      <c r="M24" s="38" t="s">
        <v>137</v>
      </c>
      <c r="N24" s="38" t="s">
        <v>159</v>
      </c>
      <c r="O24" s="52" t="s">
        <v>93</v>
      </c>
      <c r="P24" s="47" t="s">
        <v>102</v>
      </c>
      <c r="Q24" s="52" t="s">
        <v>206</v>
      </c>
      <c r="R24" s="52" t="s">
        <v>172</v>
      </c>
      <c r="S24" s="52" t="s">
        <v>172</v>
      </c>
      <c r="T24" s="52">
        <v>0</v>
      </c>
      <c r="U24" s="52">
        <v>13</v>
      </c>
      <c r="V24" s="52">
        <v>49</v>
      </c>
      <c r="W24" s="51" t="s">
        <v>207</v>
      </c>
    </row>
    <row r="25" spans="1:23" ht="56.25" x14ac:dyDescent="0.2">
      <c r="A25" s="58" t="s">
        <v>130</v>
      </c>
      <c r="B25" s="49" t="s">
        <v>87</v>
      </c>
      <c r="C25" s="38" t="s">
        <v>91</v>
      </c>
      <c r="D25" s="46" t="s">
        <v>230</v>
      </c>
      <c r="E25" s="45" t="s">
        <v>92</v>
      </c>
      <c r="F25" s="60"/>
      <c r="G25" s="61"/>
      <c r="H25" s="61"/>
      <c r="I25" s="61"/>
      <c r="J25" s="61"/>
      <c r="K25" s="51" t="s">
        <v>134</v>
      </c>
      <c r="L25" s="52" t="s">
        <v>93</v>
      </c>
      <c r="M25" s="38" t="s">
        <v>138</v>
      </c>
      <c r="N25" s="38" t="s">
        <v>160</v>
      </c>
      <c r="O25" s="52" t="s">
        <v>93</v>
      </c>
      <c r="P25" s="52" t="s">
        <v>102</v>
      </c>
      <c r="Q25" s="52" t="s">
        <v>215</v>
      </c>
      <c r="R25" s="52" t="s">
        <v>169</v>
      </c>
      <c r="S25" s="52" t="s">
        <v>169</v>
      </c>
      <c r="T25" s="52">
        <v>0</v>
      </c>
      <c r="U25" s="52">
        <v>5</v>
      </c>
      <c r="V25" s="52">
        <v>50</v>
      </c>
      <c r="W25" s="51" t="s">
        <v>216</v>
      </c>
    </row>
    <row r="26" spans="1:23" ht="67.5" x14ac:dyDescent="0.2">
      <c r="A26" s="58" t="s">
        <v>130</v>
      </c>
      <c r="B26" s="49" t="s">
        <v>87</v>
      </c>
      <c r="C26" s="46" t="s">
        <v>91</v>
      </c>
      <c r="D26" s="46" t="s">
        <v>230</v>
      </c>
      <c r="E26" s="45" t="s">
        <v>92</v>
      </c>
      <c r="F26" s="60"/>
      <c r="G26" s="61"/>
      <c r="H26" s="61"/>
      <c r="I26" s="61"/>
      <c r="J26" s="61"/>
      <c r="K26" s="51" t="s">
        <v>134</v>
      </c>
      <c r="L26" s="52" t="s">
        <v>133</v>
      </c>
      <c r="M26" s="46" t="s">
        <v>128</v>
      </c>
      <c r="N26" s="38" t="s">
        <v>220</v>
      </c>
      <c r="O26" s="52" t="s">
        <v>133</v>
      </c>
      <c r="P26" s="47" t="s">
        <v>217</v>
      </c>
      <c r="Q26" s="52" t="s">
        <v>221</v>
      </c>
      <c r="R26" s="52">
        <v>8</v>
      </c>
      <c r="S26" s="52">
        <v>8</v>
      </c>
      <c r="T26" s="52">
        <v>0</v>
      </c>
      <c r="U26" s="52">
        <v>3483</v>
      </c>
      <c r="V26" s="52">
        <v>3225</v>
      </c>
      <c r="W26" s="51" t="s">
        <v>222</v>
      </c>
    </row>
    <row r="27" spans="1:23" ht="67.5" x14ac:dyDescent="0.2">
      <c r="A27" s="58" t="s">
        <v>130</v>
      </c>
      <c r="B27" s="49" t="s">
        <v>87</v>
      </c>
      <c r="C27" s="46" t="s">
        <v>91</v>
      </c>
      <c r="D27" s="46" t="s">
        <v>230</v>
      </c>
      <c r="E27" s="45" t="s">
        <v>92</v>
      </c>
      <c r="F27" s="60"/>
      <c r="G27" s="61"/>
      <c r="H27" s="61"/>
      <c r="I27" s="61"/>
      <c r="J27" s="61"/>
      <c r="K27" s="51" t="s">
        <v>134</v>
      </c>
      <c r="L27" s="52" t="s">
        <v>133</v>
      </c>
      <c r="M27" s="46" t="s">
        <v>128</v>
      </c>
      <c r="N27" s="38" t="s">
        <v>157</v>
      </c>
      <c r="O27" s="52" t="s">
        <v>133</v>
      </c>
      <c r="P27" s="47" t="s">
        <v>102</v>
      </c>
      <c r="Q27" s="52" t="s">
        <v>223</v>
      </c>
      <c r="R27" s="52">
        <v>53</v>
      </c>
      <c r="S27" s="52">
        <v>53</v>
      </c>
      <c r="T27" s="52">
        <v>0</v>
      </c>
      <c r="U27" s="52">
        <v>10600000</v>
      </c>
      <c r="V27" s="52">
        <v>20000000</v>
      </c>
      <c r="W27" s="51" t="s">
        <v>199</v>
      </c>
    </row>
    <row r="28" spans="1:23" ht="56.25" x14ac:dyDescent="0.2">
      <c r="A28" s="58" t="s">
        <v>130</v>
      </c>
      <c r="B28" s="49" t="s">
        <v>87</v>
      </c>
      <c r="C28" s="46" t="s">
        <v>91</v>
      </c>
      <c r="D28" s="46" t="s">
        <v>230</v>
      </c>
      <c r="E28" s="45" t="s">
        <v>92</v>
      </c>
      <c r="F28" s="60"/>
      <c r="G28" s="61"/>
      <c r="H28" s="61"/>
      <c r="I28" s="61"/>
      <c r="J28" s="61"/>
      <c r="K28" s="51" t="s">
        <v>134</v>
      </c>
      <c r="L28" s="52" t="s">
        <v>133</v>
      </c>
      <c r="M28" s="46" t="s">
        <v>128</v>
      </c>
      <c r="N28" s="38" t="s">
        <v>224</v>
      </c>
      <c r="O28" s="52" t="s">
        <v>133</v>
      </c>
      <c r="P28" s="47" t="s">
        <v>102</v>
      </c>
      <c r="Q28" s="52" t="s">
        <v>225</v>
      </c>
      <c r="R28" s="52">
        <v>61.9</v>
      </c>
      <c r="S28" s="52">
        <v>61.9</v>
      </c>
      <c r="T28" s="52">
        <v>0</v>
      </c>
      <c r="U28" s="52">
        <v>13</v>
      </c>
      <c r="V28" s="52">
        <v>21</v>
      </c>
      <c r="W28" s="51" t="s">
        <v>107</v>
      </c>
    </row>
    <row r="29" spans="1:23" ht="78.75" x14ac:dyDescent="0.2">
      <c r="A29" s="58" t="s">
        <v>130</v>
      </c>
      <c r="B29" s="49" t="s">
        <v>87</v>
      </c>
      <c r="C29" s="46" t="s">
        <v>91</v>
      </c>
      <c r="D29" s="46" t="s">
        <v>230</v>
      </c>
      <c r="E29" s="45" t="s">
        <v>92</v>
      </c>
      <c r="F29" s="60"/>
      <c r="G29" s="61"/>
      <c r="H29" s="61"/>
      <c r="I29" s="61"/>
      <c r="J29" s="61"/>
      <c r="K29" s="51" t="s">
        <v>134</v>
      </c>
      <c r="L29" s="52" t="s">
        <v>133</v>
      </c>
      <c r="M29" s="46" t="s">
        <v>128</v>
      </c>
      <c r="N29" s="38" t="s">
        <v>158</v>
      </c>
      <c r="O29" s="52" t="s">
        <v>133</v>
      </c>
      <c r="P29" s="47" t="s">
        <v>102</v>
      </c>
      <c r="Q29" s="52" t="s">
        <v>226</v>
      </c>
      <c r="R29" s="52">
        <v>50</v>
      </c>
      <c r="S29" s="52">
        <v>50</v>
      </c>
      <c r="T29" s="52">
        <v>0</v>
      </c>
      <c r="U29" s="52">
        <v>15</v>
      </c>
      <c r="V29" s="52">
        <v>30</v>
      </c>
      <c r="W29" s="51" t="s">
        <v>227</v>
      </c>
    </row>
    <row r="30" spans="1:23" ht="67.5" x14ac:dyDescent="0.2">
      <c r="A30" s="58" t="s">
        <v>130</v>
      </c>
      <c r="B30" s="49" t="s">
        <v>87</v>
      </c>
      <c r="C30" s="36" t="s">
        <v>91</v>
      </c>
      <c r="D30" s="46" t="s">
        <v>230</v>
      </c>
      <c r="E30" s="45" t="s">
        <v>92</v>
      </c>
      <c r="F30" s="60"/>
      <c r="G30" s="61"/>
      <c r="H30" s="61"/>
      <c r="I30" s="61"/>
      <c r="J30" s="61"/>
      <c r="K30" s="51" t="s">
        <v>134</v>
      </c>
      <c r="L30" s="51" t="s">
        <v>111</v>
      </c>
      <c r="M30" s="39" t="s">
        <v>127</v>
      </c>
      <c r="N30" s="39" t="s">
        <v>142</v>
      </c>
      <c r="O30" s="48" t="s">
        <v>111</v>
      </c>
      <c r="P30" s="47" t="s">
        <v>113</v>
      </c>
      <c r="Q30" s="42" t="s">
        <v>195</v>
      </c>
      <c r="R30" s="47" t="s">
        <v>161</v>
      </c>
      <c r="S30" s="47" t="s">
        <v>161</v>
      </c>
      <c r="T30" s="47">
        <v>0</v>
      </c>
      <c r="U30" s="47">
        <v>6.3311419999999998</v>
      </c>
      <c r="V30" s="47" t="s">
        <v>196</v>
      </c>
      <c r="W30" s="48" t="s">
        <v>122</v>
      </c>
    </row>
    <row r="31" spans="1:23" ht="67.5" x14ac:dyDescent="0.2">
      <c r="A31" s="58" t="s">
        <v>130</v>
      </c>
      <c r="B31" s="49" t="s">
        <v>87</v>
      </c>
      <c r="C31" s="36" t="s">
        <v>91</v>
      </c>
      <c r="D31" s="46" t="s">
        <v>230</v>
      </c>
      <c r="E31" s="45" t="s">
        <v>92</v>
      </c>
      <c r="F31" s="60"/>
      <c r="G31" s="61"/>
      <c r="H31" s="61"/>
      <c r="I31" s="61"/>
      <c r="J31" s="61"/>
      <c r="K31" s="51" t="s">
        <v>134</v>
      </c>
      <c r="L31" s="51" t="s">
        <v>133</v>
      </c>
      <c r="M31" s="39" t="s">
        <v>128</v>
      </c>
      <c r="N31" s="43" t="s">
        <v>156</v>
      </c>
      <c r="O31" s="48" t="s">
        <v>133</v>
      </c>
      <c r="P31" s="47" t="s">
        <v>217</v>
      </c>
      <c r="Q31" s="42" t="s">
        <v>218</v>
      </c>
      <c r="R31" s="47">
        <v>8.6</v>
      </c>
      <c r="S31" s="47">
        <v>8.6</v>
      </c>
      <c r="T31" s="47">
        <v>0</v>
      </c>
      <c r="U31" s="47">
        <v>101</v>
      </c>
      <c r="V31" s="47">
        <v>93</v>
      </c>
      <c r="W31" s="48" t="s">
        <v>219</v>
      </c>
    </row>
    <row r="32" spans="1:23" ht="90" x14ac:dyDescent="0.2">
      <c r="A32" s="58" t="s">
        <v>130</v>
      </c>
      <c r="B32" s="49" t="s">
        <v>87</v>
      </c>
      <c r="C32" s="36" t="s">
        <v>91</v>
      </c>
      <c r="D32" s="46" t="s">
        <v>230</v>
      </c>
      <c r="E32" s="45" t="s">
        <v>92</v>
      </c>
      <c r="F32" s="60"/>
      <c r="G32" s="61"/>
      <c r="H32" s="61"/>
      <c r="I32" s="61"/>
      <c r="J32" s="61"/>
      <c r="K32" s="51" t="s">
        <v>134</v>
      </c>
      <c r="L32" s="52" t="s">
        <v>133</v>
      </c>
      <c r="M32" s="39" t="s">
        <v>128</v>
      </c>
      <c r="N32" s="43" t="s">
        <v>150</v>
      </c>
      <c r="O32" s="48" t="s">
        <v>133</v>
      </c>
      <c r="P32" s="47" t="s">
        <v>102</v>
      </c>
      <c r="Q32" s="52" t="s">
        <v>200</v>
      </c>
      <c r="R32" s="47">
        <v>100</v>
      </c>
      <c r="S32" s="47">
        <v>100</v>
      </c>
      <c r="T32" s="47">
        <v>0</v>
      </c>
      <c r="U32" s="47">
        <v>40</v>
      </c>
      <c r="V32" s="47">
        <v>40</v>
      </c>
      <c r="W32" s="48" t="s">
        <v>201</v>
      </c>
    </row>
    <row r="33" spans="1:23" ht="56.25" x14ac:dyDescent="0.2">
      <c r="A33" s="58" t="s">
        <v>130</v>
      </c>
      <c r="B33" s="49" t="s">
        <v>87</v>
      </c>
      <c r="C33" s="36" t="s">
        <v>91</v>
      </c>
      <c r="D33" s="46" t="s">
        <v>230</v>
      </c>
      <c r="E33" s="45" t="s">
        <v>92</v>
      </c>
      <c r="F33" s="60"/>
      <c r="G33" s="61"/>
      <c r="H33" s="61"/>
      <c r="I33" s="61"/>
      <c r="J33" s="61"/>
      <c r="K33" s="51" t="s">
        <v>134</v>
      </c>
      <c r="L33" s="52" t="s">
        <v>93</v>
      </c>
      <c r="M33" s="40" t="s">
        <v>137</v>
      </c>
      <c r="N33" s="40" t="s">
        <v>100</v>
      </c>
      <c r="O33" s="48" t="s">
        <v>93</v>
      </c>
      <c r="P33" s="47" t="s">
        <v>102</v>
      </c>
      <c r="Q33" s="52" t="s">
        <v>204</v>
      </c>
      <c r="R33" s="47" t="s">
        <v>164</v>
      </c>
      <c r="S33" s="47" t="s">
        <v>164</v>
      </c>
      <c r="T33" s="54">
        <v>0</v>
      </c>
      <c r="U33" s="47">
        <v>2</v>
      </c>
      <c r="V33" s="47">
        <v>2</v>
      </c>
      <c r="W33" s="48" t="s">
        <v>106</v>
      </c>
    </row>
    <row r="34" spans="1:23" ht="56.25" x14ac:dyDescent="0.2">
      <c r="A34" s="58" t="s">
        <v>130</v>
      </c>
      <c r="B34" s="49" t="s">
        <v>87</v>
      </c>
      <c r="C34" s="36" t="s">
        <v>91</v>
      </c>
      <c r="D34" s="46" t="s">
        <v>230</v>
      </c>
      <c r="E34" s="45" t="s">
        <v>92</v>
      </c>
      <c r="F34" s="60"/>
      <c r="G34" s="61"/>
      <c r="H34" s="61"/>
      <c r="I34" s="61"/>
      <c r="J34" s="61"/>
      <c r="K34" s="51" t="s">
        <v>134</v>
      </c>
      <c r="L34" s="52" t="s">
        <v>93</v>
      </c>
      <c r="M34" s="40" t="s">
        <v>137</v>
      </c>
      <c r="N34" s="40" t="s">
        <v>101</v>
      </c>
      <c r="O34" s="48" t="s">
        <v>93</v>
      </c>
      <c r="P34" s="47" t="s">
        <v>102</v>
      </c>
      <c r="Q34" s="52" t="s">
        <v>205</v>
      </c>
      <c r="R34" s="47" t="s">
        <v>164</v>
      </c>
      <c r="S34" s="47" t="s">
        <v>164</v>
      </c>
      <c r="T34" s="47">
        <v>0</v>
      </c>
      <c r="U34" s="47">
        <v>65</v>
      </c>
      <c r="V34" s="47">
        <v>65</v>
      </c>
      <c r="W34" s="48" t="s">
        <v>107</v>
      </c>
    </row>
    <row r="35" spans="1:23" ht="56.25" x14ac:dyDescent="0.2">
      <c r="A35" s="58" t="s">
        <v>130</v>
      </c>
      <c r="B35" s="49" t="s">
        <v>87</v>
      </c>
      <c r="C35" s="36" t="s">
        <v>91</v>
      </c>
      <c r="D35" s="46" t="s">
        <v>230</v>
      </c>
      <c r="E35" s="45" t="s">
        <v>92</v>
      </c>
      <c r="F35" s="60"/>
      <c r="G35" s="61"/>
      <c r="H35" s="61"/>
      <c r="I35" s="61"/>
      <c r="J35" s="61"/>
      <c r="K35" s="51" t="s">
        <v>134</v>
      </c>
      <c r="L35" s="52" t="s">
        <v>93</v>
      </c>
      <c r="M35" s="40" t="s">
        <v>138</v>
      </c>
      <c r="N35" s="40" t="s">
        <v>151</v>
      </c>
      <c r="O35" s="48" t="s">
        <v>93</v>
      </c>
      <c r="P35" s="47" t="s">
        <v>102</v>
      </c>
      <c r="Q35" s="52" t="s">
        <v>208</v>
      </c>
      <c r="R35" s="47" t="s">
        <v>164</v>
      </c>
      <c r="S35" s="47" t="s">
        <v>164</v>
      </c>
      <c r="T35" s="49">
        <v>0</v>
      </c>
      <c r="U35" s="47">
        <v>20</v>
      </c>
      <c r="V35" s="47">
        <v>20</v>
      </c>
      <c r="W35" s="48" t="s">
        <v>108</v>
      </c>
    </row>
    <row r="36" spans="1:23" ht="56.25" x14ac:dyDescent="0.2">
      <c r="A36" s="58" t="s">
        <v>130</v>
      </c>
      <c r="B36" s="49" t="s">
        <v>87</v>
      </c>
      <c r="C36" s="36" t="s">
        <v>91</v>
      </c>
      <c r="D36" s="46" t="s">
        <v>230</v>
      </c>
      <c r="E36" s="45" t="s">
        <v>92</v>
      </c>
      <c r="F36" s="60"/>
      <c r="G36" s="61"/>
      <c r="H36" s="61"/>
      <c r="I36" s="61"/>
      <c r="J36" s="61"/>
      <c r="K36" s="51" t="s">
        <v>134</v>
      </c>
      <c r="L36" s="52" t="s">
        <v>93</v>
      </c>
      <c r="M36" s="40" t="s">
        <v>138</v>
      </c>
      <c r="N36" s="40" t="s">
        <v>98</v>
      </c>
      <c r="O36" s="48" t="s">
        <v>93</v>
      </c>
      <c r="P36" s="47" t="s">
        <v>102</v>
      </c>
      <c r="Q36" s="52" t="s">
        <v>209</v>
      </c>
      <c r="R36" s="47" t="s">
        <v>164</v>
      </c>
      <c r="S36" s="47" t="s">
        <v>164</v>
      </c>
      <c r="T36" s="47">
        <v>0</v>
      </c>
      <c r="U36" s="47">
        <v>3</v>
      </c>
      <c r="V36" s="47">
        <v>3</v>
      </c>
      <c r="W36" s="48" t="s">
        <v>210</v>
      </c>
    </row>
    <row r="37" spans="1:23" ht="56.25" x14ac:dyDescent="0.2">
      <c r="A37" s="58" t="s">
        <v>130</v>
      </c>
      <c r="B37" s="49" t="s">
        <v>87</v>
      </c>
      <c r="C37" s="36" t="s">
        <v>91</v>
      </c>
      <c r="D37" s="46" t="s">
        <v>230</v>
      </c>
      <c r="E37" s="45" t="s">
        <v>92</v>
      </c>
      <c r="F37" s="60"/>
      <c r="G37" s="61"/>
      <c r="H37" s="61"/>
      <c r="I37" s="61"/>
      <c r="J37" s="61"/>
      <c r="K37" s="51" t="s">
        <v>134</v>
      </c>
      <c r="L37" s="52" t="s">
        <v>93</v>
      </c>
      <c r="M37" s="40" t="s">
        <v>138</v>
      </c>
      <c r="N37" s="40" t="s">
        <v>99</v>
      </c>
      <c r="O37" s="48" t="s">
        <v>93</v>
      </c>
      <c r="P37" s="47" t="s">
        <v>102</v>
      </c>
      <c r="Q37" s="52" t="s">
        <v>211</v>
      </c>
      <c r="R37" s="47" t="s">
        <v>164</v>
      </c>
      <c r="S37" s="47">
        <v>100</v>
      </c>
      <c r="T37" s="47">
        <v>0</v>
      </c>
      <c r="U37" s="47">
        <v>5</v>
      </c>
      <c r="V37" s="47">
        <v>5</v>
      </c>
      <c r="W37" s="48" t="s">
        <v>109</v>
      </c>
    </row>
    <row r="38" spans="1:23" ht="67.5" x14ac:dyDescent="0.2">
      <c r="A38" s="58" t="s">
        <v>130</v>
      </c>
      <c r="B38" s="49" t="s">
        <v>87</v>
      </c>
      <c r="C38" s="36" t="s">
        <v>91</v>
      </c>
      <c r="D38" s="46" t="s">
        <v>230</v>
      </c>
      <c r="E38" s="45" t="s">
        <v>92</v>
      </c>
      <c r="F38" s="60"/>
      <c r="G38" s="61"/>
      <c r="H38" s="61"/>
      <c r="I38" s="61"/>
      <c r="J38" s="61"/>
      <c r="K38" s="51" t="s">
        <v>134</v>
      </c>
      <c r="L38" s="51" t="s">
        <v>111</v>
      </c>
      <c r="M38" s="39" t="s">
        <v>127</v>
      </c>
      <c r="N38" s="39" t="s">
        <v>146</v>
      </c>
      <c r="O38" s="48" t="s">
        <v>111</v>
      </c>
      <c r="P38" s="47" t="s">
        <v>102</v>
      </c>
      <c r="Q38" s="42" t="s">
        <v>197</v>
      </c>
      <c r="R38" s="47" t="s">
        <v>165</v>
      </c>
      <c r="S38" s="47" t="s">
        <v>165</v>
      </c>
      <c r="T38" s="47">
        <v>0</v>
      </c>
      <c r="U38" s="47">
        <v>743</v>
      </c>
      <c r="V38" s="47">
        <v>7274</v>
      </c>
      <c r="W38" s="48" t="s">
        <v>123</v>
      </c>
    </row>
    <row r="39" spans="1:23" ht="67.5" customHeight="1" x14ac:dyDescent="0.2">
      <c r="A39" s="58" t="s">
        <v>130</v>
      </c>
      <c r="B39" s="49" t="s">
        <v>87</v>
      </c>
      <c r="C39" s="36" t="s">
        <v>91</v>
      </c>
      <c r="D39" s="46" t="s">
        <v>230</v>
      </c>
      <c r="E39" s="45" t="s">
        <v>92</v>
      </c>
      <c r="F39" s="60"/>
      <c r="G39" s="61"/>
      <c r="H39" s="61"/>
      <c r="I39" s="61"/>
      <c r="J39" s="61"/>
      <c r="K39" s="51" t="s">
        <v>134</v>
      </c>
      <c r="L39" s="51" t="s">
        <v>111</v>
      </c>
      <c r="M39" s="39" t="s">
        <v>127</v>
      </c>
      <c r="N39" s="39" t="s">
        <v>147</v>
      </c>
      <c r="O39" s="48" t="s">
        <v>111</v>
      </c>
      <c r="P39" s="47" t="s">
        <v>113</v>
      </c>
      <c r="Q39" s="42" t="s">
        <v>198</v>
      </c>
      <c r="R39" s="47" t="s">
        <v>166</v>
      </c>
      <c r="S39" s="47" t="s">
        <v>166</v>
      </c>
      <c r="T39" s="47">
        <v>0</v>
      </c>
      <c r="U39" s="47">
        <v>582</v>
      </c>
      <c r="V39" s="47">
        <v>5.0644999999999998</v>
      </c>
      <c r="W39" s="48" t="s">
        <v>107</v>
      </c>
    </row>
    <row r="40" spans="1:23" x14ac:dyDescent="0.2">
      <c r="E40" s="45"/>
      <c r="K40" s="51"/>
    </row>
    <row r="41" spans="1:23" x14ac:dyDescent="0.2">
      <c r="E41" s="45"/>
      <c r="K41" s="51"/>
    </row>
    <row r="42" spans="1:23" x14ac:dyDescent="0.2">
      <c r="E42" s="45"/>
      <c r="K42" s="51"/>
    </row>
    <row r="43" spans="1:23" x14ac:dyDescent="0.2">
      <c r="E43" s="45"/>
      <c r="K43" s="51"/>
    </row>
    <row r="44" spans="1:23" x14ac:dyDescent="0.2">
      <c r="E44" s="45"/>
      <c r="K44" s="51"/>
    </row>
    <row r="45" spans="1:23" x14ac:dyDescent="0.2">
      <c r="E45" s="45"/>
      <c r="K45" s="51"/>
    </row>
    <row r="46" spans="1:23" x14ac:dyDescent="0.2">
      <c r="E46" s="45"/>
      <c r="K46" s="51"/>
    </row>
    <row r="47" spans="1:23" x14ac:dyDescent="0.2">
      <c r="E47" s="45"/>
      <c r="K47" s="51"/>
    </row>
    <row r="48" spans="1:23" x14ac:dyDescent="0.2">
      <c r="E48" s="45"/>
      <c r="K48" s="51"/>
    </row>
    <row r="49" spans="5:11" x14ac:dyDescent="0.2">
      <c r="E49" s="45"/>
      <c r="K49" s="51"/>
    </row>
    <row r="50" spans="5:11" x14ac:dyDescent="0.2">
      <c r="E50" s="45"/>
      <c r="K50" s="51"/>
    </row>
    <row r="51" spans="5:11" x14ac:dyDescent="0.2">
      <c r="E51" s="45"/>
      <c r="K51" s="51"/>
    </row>
    <row r="52" spans="5:11" x14ac:dyDescent="0.2">
      <c r="E52" s="45"/>
      <c r="K52" s="51"/>
    </row>
    <row r="53" spans="5:11" x14ac:dyDescent="0.2">
      <c r="E53" s="45"/>
      <c r="K53" s="51"/>
    </row>
    <row r="54" spans="5:11" x14ac:dyDescent="0.2">
      <c r="E54" s="45"/>
      <c r="K54" s="51"/>
    </row>
    <row r="55" spans="5:11" x14ac:dyDescent="0.2">
      <c r="E55" s="45"/>
      <c r="K55" s="51"/>
    </row>
    <row r="56" spans="5:11" x14ac:dyDescent="0.2">
      <c r="E56" s="45"/>
      <c r="K56" s="51"/>
    </row>
    <row r="57" spans="5:11" x14ac:dyDescent="0.2">
      <c r="E57" s="45"/>
      <c r="K57" s="51"/>
    </row>
    <row r="58" spans="5:11" x14ac:dyDescent="0.2">
      <c r="E58" s="45"/>
      <c r="K58" s="51"/>
    </row>
    <row r="59" spans="5:11" x14ac:dyDescent="0.2">
      <c r="E59" s="45"/>
      <c r="K59" s="51"/>
    </row>
    <row r="60" spans="5:11" x14ac:dyDescent="0.2">
      <c r="E60" s="45"/>
      <c r="K60" s="51"/>
    </row>
    <row r="61" spans="5:11" x14ac:dyDescent="0.2">
      <c r="E61" s="45"/>
      <c r="K61" s="51"/>
    </row>
    <row r="62" spans="5:11" x14ac:dyDescent="0.2">
      <c r="E62" s="45"/>
      <c r="K62" s="51"/>
    </row>
    <row r="63" spans="5:11" x14ac:dyDescent="0.2">
      <c r="E63" s="45"/>
      <c r="K63" s="51"/>
    </row>
    <row r="64" spans="5:11" x14ac:dyDescent="0.2">
      <c r="E64" s="45"/>
      <c r="K64" s="51"/>
    </row>
    <row r="65" spans="5:11" x14ac:dyDescent="0.2">
      <c r="E65" s="45"/>
      <c r="K65" s="51"/>
    </row>
    <row r="66" spans="5:11" x14ac:dyDescent="0.2">
      <c r="E66" s="45"/>
      <c r="K66" s="51"/>
    </row>
    <row r="67" spans="5:11" x14ac:dyDescent="0.2">
      <c r="E67" s="45"/>
      <c r="K67" s="51"/>
    </row>
    <row r="68" spans="5:11" x14ac:dyDescent="0.2">
      <c r="E68" s="45"/>
      <c r="K68" s="51"/>
    </row>
    <row r="69" spans="5:11" x14ac:dyDescent="0.2">
      <c r="E69" s="45"/>
      <c r="K69" s="51"/>
    </row>
    <row r="70" spans="5:11" x14ac:dyDescent="0.2">
      <c r="E70" s="45"/>
      <c r="K70" s="51"/>
    </row>
    <row r="71" spans="5:11" x14ac:dyDescent="0.2">
      <c r="E71" s="45"/>
      <c r="K71" s="51"/>
    </row>
    <row r="72" spans="5:11" x14ac:dyDescent="0.2">
      <c r="E72" s="45"/>
      <c r="K72" s="51"/>
    </row>
    <row r="73" spans="5:11" x14ac:dyDescent="0.2">
      <c r="E73" s="45"/>
      <c r="K73" s="51"/>
    </row>
    <row r="74" spans="5:11" x14ac:dyDescent="0.2">
      <c r="E74" s="45"/>
      <c r="K74" s="51"/>
    </row>
    <row r="75" spans="5:11" x14ac:dyDescent="0.2">
      <c r="E75" s="45"/>
      <c r="K75" s="51"/>
    </row>
    <row r="76" spans="5:11" x14ac:dyDescent="0.2">
      <c r="E76" s="45"/>
      <c r="K76" s="51"/>
    </row>
    <row r="77" spans="5:11" x14ac:dyDescent="0.2">
      <c r="E77" s="45"/>
      <c r="K77" s="51"/>
    </row>
    <row r="78" spans="5:11" x14ac:dyDescent="0.2">
      <c r="E78" s="45"/>
      <c r="K78" s="51"/>
    </row>
    <row r="79" spans="5:11" x14ac:dyDescent="0.2">
      <c r="E79" s="45"/>
      <c r="K79" s="51"/>
    </row>
    <row r="80" spans="5:11" x14ac:dyDescent="0.2">
      <c r="E80" s="45"/>
      <c r="K80" s="51"/>
    </row>
    <row r="81" spans="5:11" x14ac:dyDescent="0.2">
      <c r="E81" s="45"/>
      <c r="K81" s="51"/>
    </row>
    <row r="82" spans="5:11" x14ac:dyDescent="0.2">
      <c r="E82" s="45"/>
      <c r="K82" s="51"/>
    </row>
    <row r="83" spans="5:11" x14ac:dyDescent="0.2">
      <c r="E83" s="45"/>
      <c r="K83" s="51"/>
    </row>
    <row r="84" spans="5:11" x14ac:dyDescent="0.2">
      <c r="E84" s="45"/>
      <c r="K84" s="51"/>
    </row>
  </sheetData>
  <mergeCells count="21">
    <mergeCell ref="A1:W1"/>
    <mergeCell ref="F5:F10"/>
    <mergeCell ref="G5:G10"/>
    <mergeCell ref="H5:H10"/>
    <mergeCell ref="I5:I10"/>
    <mergeCell ref="J5:J10"/>
    <mergeCell ref="F11:F14"/>
    <mergeCell ref="G11:G14"/>
    <mergeCell ref="H11:H14"/>
    <mergeCell ref="I11:I14"/>
    <mergeCell ref="J11:J14"/>
    <mergeCell ref="F15:F20"/>
    <mergeCell ref="G15:G20"/>
    <mergeCell ref="H15:H20"/>
    <mergeCell ref="I15:I20"/>
    <mergeCell ref="J15:J20"/>
    <mergeCell ref="F21:F39"/>
    <mergeCell ref="G21:G39"/>
    <mergeCell ref="H21:H39"/>
    <mergeCell ref="I21:I39"/>
    <mergeCell ref="J21:J39"/>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8" sqref="B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Eduardo Rivera Franco</cp:lastModifiedBy>
  <cp:lastPrinted>2022-04-21T16:17:04Z</cp:lastPrinted>
  <dcterms:created xsi:type="dcterms:W3CDTF">2014-10-22T05:35:08Z</dcterms:created>
  <dcterms:modified xsi:type="dcterms:W3CDTF">2022-04-26T19:44:13Z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