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 y cuenta publica 2022\CONAC 4to trimestre\"/>
    </mc:Choice>
  </mc:AlternateContent>
  <bookViews>
    <workbookView xWindow="0" yWindow="0" windowWidth="20490" windowHeight="75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F39" i="1" s="1"/>
  <c r="C37" i="1"/>
  <c r="H35" i="1"/>
  <c r="E35" i="1"/>
  <c r="H34" i="1"/>
  <c r="E34" i="1"/>
  <c r="H33" i="1"/>
  <c r="E33" i="1"/>
  <c r="H32" i="1"/>
  <c r="H31" i="1" s="1"/>
  <c r="E32" i="1"/>
  <c r="E31" i="1" s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E39" i="1" s="1"/>
  <c r="H21" i="1"/>
  <c r="G21" i="1"/>
  <c r="G39" i="1" s="1"/>
  <c r="F21" i="1"/>
  <c r="D21" i="1"/>
  <c r="D39" i="1" s="1"/>
  <c r="C21" i="1"/>
  <c r="C39" i="1" s="1"/>
  <c r="G16" i="1"/>
  <c r="F16" i="1"/>
  <c r="E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H39" i="1" l="1"/>
</calcChain>
</file>

<file path=xl/sharedStrings.xml><?xml version="1.0" encoding="utf-8"?>
<sst xmlns="http://schemas.openxmlformats.org/spreadsheetml/2006/main" count="99" uniqueCount="51">
  <si>
    <t xml:space="preserve">
Instituto de Innovación, Ciencia y Emprendimiento para la Competitividad para el Estado de Guanajuato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</si>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</sst>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  <sheetName val="EAI"/>
      <sheetName val="CtasAdmvas 1 "/>
      <sheetName val="CtasAdmvas 2 "/>
      <sheetName val="CtasAdmvas 3 "/>
      <sheetName val="COG"/>
      <sheetName val="CTG"/>
      <sheetName val="EN"/>
      <sheetName val="ID"/>
      <sheetName val="CFF"/>
      <sheetName val="PPI"/>
      <sheetName val="INR"/>
      <sheetName val="GCP"/>
      <sheetName val="FF "/>
      <sheetName val="IPF"/>
      <sheetName val="RBM"/>
      <sheetName val="RBI"/>
      <sheetName val="RCBP"/>
      <sheetName val="D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F8" sqref="F8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7.16406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103977677.2</v>
      </c>
      <c r="D13" s="26">
        <v>107954001.18000001</v>
      </c>
      <c r="E13" s="26">
        <f t="shared" si="0"/>
        <v>211931678.38</v>
      </c>
      <c r="F13" s="26">
        <v>165456362.81</v>
      </c>
      <c r="G13" s="26">
        <v>165456362.81</v>
      </c>
      <c r="H13" s="26">
        <f t="shared" si="1"/>
        <v>61478685.609999999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35</v>
      </c>
    </row>
    <row r="16" spans="1:9" x14ac:dyDescent="0.2">
      <c r="A16" s="29"/>
      <c r="B16" s="30" t="s">
        <v>36</v>
      </c>
      <c r="C16" s="31">
        <f>SUM(C5:C15)</f>
        <v>103977677.2</v>
      </c>
      <c r="D16" s="31">
        <f t="shared" ref="D16:G16" si="2">SUM(D5:D15)</f>
        <v>107954001.18000001</v>
      </c>
      <c r="E16" s="31">
        <f t="shared" si="2"/>
        <v>211931678.38</v>
      </c>
      <c r="F16" s="31">
        <f t="shared" si="2"/>
        <v>165456362.81</v>
      </c>
      <c r="G16" s="31">
        <f t="shared" si="2"/>
        <v>165456362.81</v>
      </c>
      <c r="H16" s="32">
        <f>SUM(H5:H15)</f>
        <v>61478685.609999999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9" si="4">+C23+D23</f>
        <v>0</v>
      </c>
      <c r="F23" s="61">
        <v>0</v>
      </c>
      <c r="G23" s="61">
        <v>0</v>
      </c>
      <c r="H23" s="61">
        <f t="shared" ref="H23:H29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f t="shared" si="4"/>
        <v>0</v>
      </c>
      <c r="F26" s="61">
        <v>0</v>
      </c>
      <c r="G26" s="61">
        <v>0</v>
      </c>
      <c r="H26" s="61">
        <f t="shared" si="5"/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42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f t="shared" si="4"/>
        <v>0</v>
      </c>
      <c r="F29" s="61">
        <v>0</v>
      </c>
      <c r="G29" s="61">
        <v>0</v>
      </c>
      <c r="H29" s="61">
        <f t="shared" si="5"/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2" t="s">
        <v>43</v>
      </c>
      <c r="B31" s="63"/>
      <c r="C31" s="64">
        <f>SUM(C32:C35)</f>
        <v>103977677.2</v>
      </c>
      <c r="D31" s="64">
        <f t="shared" ref="D31:H31" si="6">SUM(D32:D35)</f>
        <v>107954001.18000001</v>
      </c>
      <c r="E31" s="64">
        <f t="shared" si="6"/>
        <v>211931678.38</v>
      </c>
      <c r="F31" s="64">
        <f t="shared" si="6"/>
        <v>165456362.81</v>
      </c>
      <c r="G31" s="64">
        <f t="shared" si="6"/>
        <v>165456362.81</v>
      </c>
      <c r="H31" s="64">
        <f t="shared" si="6"/>
        <v>61478685.609999999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v>0</v>
      </c>
      <c r="D34" s="61">
        <v>0</v>
      </c>
      <c r="E34" s="61">
        <f t="shared" si="8"/>
        <v>0</v>
      </c>
      <c r="F34" s="61">
        <v>0</v>
      </c>
      <c r="G34" s="61">
        <v>0</v>
      </c>
      <c r="H34" s="61">
        <f t="shared" si="7"/>
        <v>0</v>
      </c>
      <c r="I34" s="22" t="s">
        <v>28</v>
      </c>
    </row>
    <row r="35" spans="1:9" ht="22.5" x14ac:dyDescent="0.2">
      <c r="A35" s="59"/>
      <c r="B35" s="60" t="s">
        <v>31</v>
      </c>
      <c r="C35" s="61">
        <v>103977677.2</v>
      </c>
      <c r="D35" s="61">
        <v>107954001.18000001</v>
      </c>
      <c r="E35" s="61">
        <f t="shared" si="8"/>
        <v>211931678.38</v>
      </c>
      <c r="F35" s="61">
        <v>165456362.81</v>
      </c>
      <c r="G35" s="61">
        <v>165456362.81</v>
      </c>
      <c r="H35" s="61">
        <f t="shared" si="7"/>
        <v>61478685.609999999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35</v>
      </c>
    </row>
    <row r="38" spans="1:9" x14ac:dyDescent="0.2">
      <c r="A38" s="67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9">+G38-C38</f>
        <v>0</v>
      </c>
      <c r="I38" s="22" t="s">
        <v>34</v>
      </c>
    </row>
    <row r="39" spans="1:9" x14ac:dyDescent="0.2">
      <c r="A39" s="68"/>
      <c r="B39" s="69" t="s">
        <v>36</v>
      </c>
      <c r="C39" s="31">
        <f>+C21+C31+C37</f>
        <v>103977677.2</v>
      </c>
      <c r="D39" s="31">
        <f t="shared" ref="D39:G39" si="10">+D21+D31+D37</f>
        <v>107954001.18000001</v>
      </c>
      <c r="E39" s="31">
        <f t="shared" si="10"/>
        <v>211931678.38</v>
      </c>
      <c r="F39" s="31">
        <f t="shared" si="10"/>
        <v>165456362.81</v>
      </c>
      <c r="G39" s="31">
        <f t="shared" si="10"/>
        <v>165456362.81</v>
      </c>
      <c r="H39" s="70">
        <f>+H37+H31+H21</f>
        <v>61478685.609999999</v>
      </c>
      <c r="I39" s="22" t="s">
        <v>35</v>
      </c>
    </row>
    <row r="40" spans="1:9" x14ac:dyDescent="0.2">
      <c r="A40" s="71"/>
      <c r="B40" s="34"/>
      <c r="C40" s="72"/>
      <c r="D40" s="72"/>
      <c r="E40" s="72"/>
      <c r="F40" s="73" t="s">
        <v>37</v>
      </c>
      <c r="G40" s="74"/>
      <c r="H40" s="75"/>
      <c r="I40" s="22" t="s">
        <v>35</v>
      </c>
    </row>
    <row r="41" spans="1:9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  <ignoredErrors>
    <ignoredError sqref="C4:I4 C41:I41 I21:I40 C20:I20" numberStoredAsText="1"/>
    <ignoredError sqref="C21:H40 C5:I19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2023-01-13T02:37:33Z</dcterms:created>
  <dcterms:modified xsi:type="dcterms:W3CDTF">2023-01-13T02:38:54Z</dcterms:modified>
</cp:coreProperties>
</file>