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3er trimestre 2025\LDF\"/>
    </mc:Choice>
  </mc:AlternateContent>
  <bookViews>
    <workbookView xWindow="0" yWindow="0" windowWidth="19200" windowHeight="6640"/>
  </bookViews>
  <sheets>
    <sheet name="Formato 5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5'!$A$1:$H$77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/>
  <c r="F67" i="1"/>
  <c r="E67" i="1"/>
  <c r="D67" i="1"/>
  <c r="C67" i="1"/>
  <c r="B67" i="1"/>
  <c r="F65" i="1"/>
  <c r="E65" i="1"/>
  <c r="D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45" i="1" s="1"/>
  <c r="G65" i="1" s="1"/>
  <c r="G51" i="1"/>
  <c r="G50" i="1"/>
  <c r="G49" i="1"/>
  <c r="G48" i="1"/>
  <c r="G47" i="1"/>
  <c r="G46" i="1"/>
  <c r="F45" i="1"/>
  <c r="E45" i="1"/>
  <c r="D45" i="1"/>
  <c r="C45" i="1"/>
  <c r="C65" i="1" s="1"/>
  <c r="B45" i="1"/>
  <c r="B65" i="1" s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3" i="1"/>
  <c r="G32" i="1"/>
  <c r="G28" i="1" s="1"/>
  <c r="G31" i="1"/>
  <c r="G30" i="1"/>
  <c r="G29" i="1"/>
  <c r="F28" i="1"/>
  <c r="E28" i="1"/>
  <c r="D28" i="1"/>
  <c r="C28" i="1"/>
  <c r="C41" i="1" s="1"/>
  <c r="C70" i="1" s="1"/>
  <c r="B28" i="1"/>
  <c r="B41" i="1" s="1"/>
  <c r="B70" i="1" s="1"/>
  <c r="G27" i="1"/>
  <c r="G26" i="1"/>
  <c r="G25" i="1"/>
  <c r="G16" i="1" s="1"/>
  <c r="G24" i="1"/>
  <c r="G23" i="1"/>
  <c r="G22" i="1"/>
  <c r="G21" i="1"/>
  <c r="G20" i="1"/>
  <c r="G19" i="1"/>
  <c r="G18" i="1"/>
  <c r="G17" i="1"/>
  <c r="F16" i="1"/>
  <c r="F41" i="1" s="1"/>
  <c r="F70" i="1" s="1"/>
  <c r="E16" i="1"/>
  <c r="E41" i="1" s="1"/>
  <c r="E70" i="1" s="1"/>
  <c r="D16" i="1"/>
  <c r="D41" i="1" s="1"/>
  <c r="D70" i="1" s="1"/>
  <c r="C16" i="1"/>
  <c r="B16" i="1"/>
  <c r="G14" i="1"/>
  <c r="G13" i="1"/>
  <c r="G12" i="1"/>
  <c r="G11" i="1"/>
  <c r="G10" i="1"/>
  <c r="G9" i="1"/>
  <c r="G41" i="1" l="1"/>
  <c r="G42" i="1" l="1"/>
  <c r="G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<sst xmlns="http://schemas.openxmlformats.org/spreadsheetml/2006/main" count="76" uniqueCount="76">
  <si>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</si>
  <si>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INSTITUTO DE INNOVACIÓN, CIENCIA Y EMPRENDIMIENTO PARA LA COMPETITIVIDAD</t>
  </si>
  <si>
    <t>Estado Analítico de Ingresos Detallado - LDF</t>
  </si>
  <si>
    <t>Del 01 de enero al 30 de septiembre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</si>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</sst>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77"/>
  <sheetViews>
    <sheetView showGridLines="0" tabSelected="1" zoomScale="70" zoomScaleNormal="70" workbookViewId="0">
      <selection activeCell="A5" sqref="A5"/>
    </sheetView>
  </sheetViews>
  <sheetFormatPr baseColWidth="10" defaultColWidth="11" defaultRowHeight="14.5" x14ac:dyDescent="0.35"/>
  <cols>
    <col min="1" max="1" width="87" bestFit="1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">
        <v>1</v>
      </c>
      <c r="B2" s="5"/>
      <c r="C2" s="5"/>
      <c r="D2" s="5"/>
      <c r="E2" s="5"/>
      <c r="F2" s="5"/>
      <c r="G2" s="6"/>
    </row>
    <row r="3" spans="1:7" x14ac:dyDescent="0.35">
      <c r="A3" s="7" t="s">
        <v>2</v>
      </c>
      <c r="B3" s="8"/>
      <c r="C3" s="8"/>
      <c r="D3" s="8"/>
      <c r="E3" s="8"/>
      <c r="F3" s="8"/>
      <c r="G3" s="9"/>
    </row>
    <row r="4" spans="1:7" x14ac:dyDescent="0.35">
      <c r="A4" s="7" t="s">
        <v>3</v>
      </c>
      <c r="B4" s="8"/>
      <c r="C4" s="8"/>
      <c r="D4" s="8"/>
      <c r="E4" s="8"/>
      <c r="F4" s="8"/>
      <c r="G4" s="9"/>
    </row>
    <row r="5" spans="1:7" x14ac:dyDescent="0.35">
      <c r="A5" s="10" t="s">
        <v>4</v>
      </c>
      <c r="B5" s="11"/>
      <c r="C5" s="11"/>
      <c r="D5" s="11"/>
      <c r="E5" s="11"/>
      <c r="F5" s="11"/>
      <c r="G5" s="12"/>
    </row>
    <row r="6" spans="1:7" x14ac:dyDescent="0.35">
      <c r="A6" s="13" t="s">
        <v>5</v>
      </c>
      <c r="B6" s="14" t="s">
        <v>6</v>
      </c>
      <c r="C6" s="14"/>
      <c r="D6" s="14"/>
      <c r="E6" s="14"/>
      <c r="F6" s="14"/>
      <c r="G6" s="14" t="s">
        <v>7</v>
      </c>
    </row>
    <row r="7" spans="1:7" ht="29" x14ac:dyDescent="0.35">
      <c r="A7" s="15"/>
      <c r="B7" s="16" t="s">
        <v>8</v>
      </c>
      <c r="C7" s="17" t="s">
        <v>9</v>
      </c>
      <c r="D7" s="16" t="s">
        <v>10</v>
      </c>
      <c r="E7" s="16" t="s">
        <v>11</v>
      </c>
      <c r="F7" s="16" t="s">
        <v>12</v>
      </c>
      <c r="G7" s="14"/>
    </row>
    <row r="8" spans="1:7" x14ac:dyDescent="0.35">
      <c r="A8" s="18" t="s">
        <v>13</v>
      </c>
      <c r="B8" s="19"/>
      <c r="C8" s="19"/>
      <c r="D8" s="19"/>
      <c r="E8" s="19"/>
      <c r="F8" s="19"/>
      <c r="G8" s="19"/>
    </row>
    <row r="9" spans="1:7" x14ac:dyDescent="0.35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35">
      <c r="A10" s="20" t="s">
        <v>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35">
      <c r="A11" s="20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4" si="0">F11-B11</f>
        <v>0</v>
      </c>
    </row>
    <row r="12" spans="1:7" x14ac:dyDescent="0.35">
      <c r="A12" s="20" t="s">
        <v>17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35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35">
      <c r="A14" s="20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35">
      <c r="A15" s="20" t="s">
        <v>20</v>
      </c>
      <c r="B15" s="21">
        <v>1264180</v>
      </c>
      <c r="C15" s="21">
        <v>7396577</v>
      </c>
      <c r="D15" s="21">
        <v>8660757</v>
      </c>
      <c r="E15" s="21">
        <v>0</v>
      </c>
      <c r="F15" s="21">
        <v>0</v>
      </c>
      <c r="G15" s="21">
        <v>-1264180</v>
      </c>
    </row>
    <row r="16" spans="1:7" x14ac:dyDescent="0.35">
      <c r="A16" s="22" t="s">
        <v>21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hidden="1" x14ac:dyDescent="0.35">
      <c r="A17" s="23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hidden="1" x14ac:dyDescent="0.35">
      <c r="A18" s="23" t="s">
        <v>23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hidden="1" x14ac:dyDescent="0.35">
      <c r="A19" s="23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hidden="1" x14ac:dyDescent="0.35">
      <c r="A20" s="23" t="s">
        <v>25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hidden="1" x14ac:dyDescent="0.35">
      <c r="A21" s="23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hidden="1" x14ac:dyDescent="0.35">
      <c r="A22" s="23" t="s">
        <v>27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hidden="1" x14ac:dyDescent="0.35">
      <c r="A23" s="23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hidden="1" x14ac:dyDescent="0.35">
      <c r="A24" s="23" t="s">
        <v>29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hidden="1" x14ac:dyDescent="0.35">
      <c r="A25" s="23" t="s">
        <v>30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hidden="1" x14ac:dyDescent="0.35">
      <c r="A26" s="23" t="s">
        <v>31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hidden="1" x14ac:dyDescent="0.35">
      <c r="A27" s="23" t="s">
        <v>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35">
      <c r="A28" s="20" t="s">
        <v>33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hidden="1" x14ac:dyDescent="0.35">
      <c r="A29" s="23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hidden="1" x14ac:dyDescent="0.35">
      <c r="A30" s="23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3" si="4">F30-B30</f>
        <v>0</v>
      </c>
    </row>
    <row r="31" spans="1:7" hidden="1" x14ac:dyDescent="0.35">
      <c r="A31" s="23" t="s">
        <v>36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hidden="1" x14ac:dyDescent="0.35">
      <c r="A32" s="23" t="s">
        <v>37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5" hidden="1" customHeight="1" x14ac:dyDescent="0.35">
      <c r="A33" s="23" t="s">
        <v>38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5" customHeight="1" x14ac:dyDescent="0.35">
      <c r="A34" s="20" t="s">
        <v>39</v>
      </c>
      <c r="B34" s="21">
        <v>48873869</v>
      </c>
      <c r="C34" s="21">
        <v>11480903</v>
      </c>
      <c r="D34" s="21">
        <v>60354772</v>
      </c>
      <c r="E34" s="21">
        <v>42635267</v>
      </c>
      <c r="F34" s="21">
        <v>42635267</v>
      </c>
      <c r="G34" s="21">
        <v>-6238602</v>
      </c>
    </row>
    <row r="35" spans="1:7" ht="14.5" customHeight="1" x14ac:dyDescent="0.35">
      <c r="A35" s="20" t="s">
        <v>40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5" hidden="1" customHeight="1" x14ac:dyDescent="0.35">
      <c r="A36" s="23" t="s">
        <v>41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5" customHeight="1" x14ac:dyDescent="0.35">
      <c r="A37" s="20" t="s">
        <v>42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hidden="1" x14ac:dyDescent="0.35">
      <c r="A38" s="23" t="s">
        <v>43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hidden="1" x14ac:dyDescent="0.35">
      <c r="A39" s="23" t="s">
        <v>44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35">
      <c r="A40" s="24"/>
      <c r="B40" s="21"/>
      <c r="C40" s="21"/>
      <c r="D40" s="21"/>
      <c r="E40" s="21"/>
      <c r="F40" s="21"/>
      <c r="G40" s="21"/>
    </row>
    <row r="41" spans="1:7" x14ac:dyDescent="0.35">
      <c r="A41" s="25" t="s">
        <v>45</v>
      </c>
      <c r="B41" s="26">
        <f t="shared" ref="B41:G41" si="7">SUM(B9,B10,B11,B12,B13,B14,B15,B16,B28,B34,B35,B37)</f>
        <v>50138049</v>
      </c>
      <c r="C41" s="26">
        <f t="shared" si="7"/>
        <v>18877480</v>
      </c>
      <c r="D41" s="26">
        <f t="shared" si="7"/>
        <v>69015529</v>
      </c>
      <c r="E41" s="26">
        <f t="shared" si="7"/>
        <v>42635267</v>
      </c>
      <c r="F41" s="26">
        <f t="shared" si="7"/>
        <v>42635267</v>
      </c>
      <c r="G41" s="26">
        <f t="shared" si="7"/>
        <v>-7502782</v>
      </c>
    </row>
    <row r="42" spans="1:7" x14ac:dyDescent="0.35">
      <c r="A42" s="25" t="s">
        <v>46</v>
      </c>
      <c r="B42" s="27"/>
      <c r="C42" s="27"/>
      <c r="D42" s="27"/>
      <c r="E42" s="27"/>
      <c r="F42" s="27"/>
      <c r="G42" s="26">
        <f>IF(G41&gt;0,G41,0)</f>
        <v>0</v>
      </c>
    </row>
    <row r="43" spans="1:7" x14ac:dyDescent="0.35">
      <c r="A43" s="24"/>
      <c r="B43" s="28"/>
      <c r="C43" s="28"/>
      <c r="D43" s="28"/>
      <c r="E43" s="28"/>
      <c r="F43" s="28"/>
      <c r="G43" s="28"/>
    </row>
    <row r="44" spans="1:7" x14ac:dyDescent="0.35">
      <c r="A44" s="25" t="s">
        <v>47</v>
      </c>
      <c r="B44" s="28"/>
      <c r="C44" s="28"/>
      <c r="D44" s="28"/>
      <c r="E44" s="28"/>
      <c r="F44" s="28"/>
      <c r="G44" s="28"/>
    </row>
    <row r="45" spans="1:7" x14ac:dyDescent="0.35">
      <c r="A45" s="20" t="s">
        <v>48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hidden="1" x14ac:dyDescent="0.35">
      <c r="A46" s="29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hidden="1" x14ac:dyDescent="0.35">
      <c r="A47" s="29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hidden="1" x14ac:dyDescent="0.35">
      <c r="A48" s="29" t="s">
        <v>51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29" hidden="1" x14ac:dyDescent="0.35">
      <c r="A49" s="29" t="s">
        <v>52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hidden="1" x14ac:dyDescent="0.35">
      <c r="A50" s="29" t="s">
        <v>53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hidden="1" x14ac:dyDescent="0.35">
      <c r="A51" s="29" t="s">
        <v>54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29" hidden="1" x14ac:dyDescent="0.35">
      <c r="A52" s="30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hidden="1" x14ac:dyDescent="0.35">
      <c r="A53" s="23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35">
      <c r="A54" s="20" t="s">
        <v>57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hidden="1" x14ac:dyDescent="0.35">
      <c r="A55" s="30" t="s">
        <v>58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hidden="1" x14ac:dyDescent="0.35">
      <c r="A56" s="29" t="s">
        <v>59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hidden="1" x14ac:dyDescent="0.35">
      <c r="A57" s="29" t="s">
        <v>60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hidden="1" x14ac:dyDescent="0.35">
      <c r="A58" s="30" t="s">
        <v>61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35">
      <c r="A59" s="20" t="s">
        <v>62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hidden="1" x14ac:dyDescent="0.35">
      <c r="A60" s="29" t="s">
        <v>63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hidden="1" x14ac:dyDescent="0.35">
      <c r="A61" s="29" t="s">
        <v>64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35">
      <c r="A62" s="20" t="s">
        <v>65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35">
      <c r="A63" s="20" t="s">
        <v>66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35">
      <c r="A64" s="24"/>
      <c r="B64" s="28"/>
      <c r="C64" s="28"/>
      <c r="D64" s="28"/>
      <c r="E64" s="28"/>
      <c r="F64" s="28"/>
      <c r="G64" s="28"/>
    </row>
    <row r="65" spans="1:7" x14ac:dyDescent="0.35">
      <c r="A65" s="25" t="s">
        <v>67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35">
      <c r="A66" s="24"/>
      <c r="B66" s="28"/>
      <c r="C66" s="28"/>
      <c r="D66" s="28"/>
      <c r="E66" s="28"/>
      <c r="F66" s="28"/>
      <c r="G66" s="28"/>
    </row>
    <row r="67" spans="1:7" x14ac:dyDescent="0.35">
      <c r="A67" s="25" t="s">
        <v>68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35">
      <c r="A68" s="20" t="s">
        <v>69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35">
      <c r="A69" s="24"/>
      <c r="B69" s="28"/>
      <c r="C69" s="28"/>
      <c r="D69" s="28"/>
      <c r="E69" s="28"/>
      <c r="F69" s="28"/>
      <c r="G69" s="28"/>
    </row>
    <row r="70" spans="1:7" x14ac:dyDescent="0.35">
      <c r="A70" s="25" t="s">
        <v>70</v>
      </c>
      <c r="B70" s="26">
        <f t="shared" ref="B70:G70" si="16">B41+B65+B67</f>
        <v>50138049</v>
      </c>
      <c r="C70" s="26">
        <f t="shared" si="16"/>
        <v>18877480</v>
      </c>
      <c r="D70" s="26">
        <f t="shared" si="16"/>
        <v>69015529</v>
      </c>
      <c r="E70" s="26">
        <f t="shared" si="16"/>
        <v>42635267</v>
      </c>
      <c r="F70" s="26">
        <f t="shared" si="16"/>
        <v>42635267</v>
      </c>
      <c r="G70" s="26">
        <f t="shared" si="16"/>
        <v>-7502782</v>
      </c>
    </row>
    <row r="71" spans="1:7" x14ac:dyDescent="0.35">
      <c r="A71" s="24"/>
      <c r="B71" s="28"/>
      <c r="C71" s="28"/>
      <c r="D71" s="28"/>
      <c r="E71" s="28"/>
      <c r="F71" s="28"/>
      <c r="G71" s="28"/>
    </row>
    <row r="72" spans="1:7" x14ac:dyDescent="0.35">
      <c r="A72" s="25" t="s">
        <v>71</v>
      </c>
      <c r="B72" s="28"/>
      <c r="C72" s="28"/>
      <c r="D72" s="28"/>
      <c r="E72" s="28"/>
      <c r="F72" s="28"/>
      <c r="G72" s="28"/>
    </row>
    <row r="73" spans="1:7" x14ac:dyDescent="0.35">
      <c r="A73" s="31" t="s">
        <v>72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9" x14ac:dyDescent="0.35">
      <c r="A74" s="31" t="s">
        <v>73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35">
      <c r="A75" s="32" t="s">
        <v>74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35">
      <c r="A76" s="33"/>
      <c r="B76" s="34"/>
      <c r="C76" s="34"/>
      <c r="D76" s="34"/>
      <c r="E76" s="34"/>
      <c r="F76" s="34"/>
      <c r="G76" s="34"/>
    </row>
    <row r="77" spans="1:7" x14ac:dyDescent="0.35">
      <c r="A77" t="s">
        <v>75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2025-10-16T16:39:31Z</dcterms:created>
  <dcterms:modified xsi:type="dcterms:W3CDTF">2025-10-16T16:39:38Z</dcterms:modified>
</cp:coreProperties>
</file>