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rap.IDEAGTO\Downloads\Formatos ASEG 2do trimestre 2022\CONAC\"/>
    </mc:Choice>
  </mc:AlternateContent>
  <bookViews>
    <workbookView xWindow="0" yWindow="0" windowWidth="20490" windowHeight="750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<sst xmlns="http://schemas.openxmlformats.org/spreadsheetml/2006/main" count="17" uniqueCount="17">
  <si>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</si>
  <si>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</si>
  <si>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</si>
  <si>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</si>
  <si>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</si>
  <si>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</si>
  <si>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</si>
  <si>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</si>
  <si>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</si>
  <si>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</si>
  <si>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</si>
  <si>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</si>
  <si>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</si>
  <si>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</si>
  <si>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</si>
  <si>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</si>
  <si>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Económica (por Tipo de Gasto)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</si>
</sst>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 applyProtection="1">
      <protection locked="0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6" xfId="2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4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43" fontId="3" fillId="0" borderId="0" xfId="1" applyFont="1" applyProtection="1">
      <protection locked="0"/>
    </xf>
    <xf numFmtId="3" fontId="3" fillId="0" borderId="0" xfId="0" applyNumberFormat="1" applyFont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8"/>
  <sheetViews>
    <sheetView showGridLines="0" tabSelected="1" zoomScaleNormal="100" workbookViewId="0">
      <selection activeCell="A2" sqref="A2:A4"/>
    </sheetView>
  </sheetViews>
  <sheetFormatPr baseColWidth="10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x14ac:dyDescent="0.2">
      <c r="A1" s="13" t="s">
        <v>16</v>
      </c>
      <c r="B1" s="14"/>
      <c r="C1" s="14"/>
      <c r="D1" s="14"/>
      <c r="E1" s="14"/>
      <c r="F1" s="14"/>
      <c r="G1" s="15"/>
    </row>
    <row r="2" spans="1:10" x14ac:dyDescent="0.2">
      <c r="A2" s="16"/>
      <c r="B2" s="13" t="s">
        <v>0</v>
      </c>
      <c r="C2" s="14"/>
      <c r="D2" s="14"/>
      <c r="E2" s="14"/>
      <c r="F2" s="15"/>
      <c r="G2" s="19" t="s">
        <v>1</v>
      </c>
    </row>
    <row r="3" spans="1:10" ht="24.95" customHeight="1" x14ac:dyDescent="0.2">
      <c r="A3" s="17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0"/>
    </row>
    <row r="4" spans="1:10" x14ac:dyDescent="0.2">
      <c r="A4" s="18"/>
      <c r="B4" s="3">
        <v>1</v>
      </c>
      <c r="C4" s="3">
        <v>2</v>
      </c>
      <c r="D4" s="3" t="s">
        <v>7</v>
      </c>
      <c r="E4" s="3">
        <v>4</v>
      </c>
      <c r="F4" s="3">
        <v>5</v>
      </c>
      <c r="G4" s="3" t="s">
        <v>8</v>
      </c>
    </row>
    <row r="5" spans="1:10" ht="12.75" customHeight="1" x14ac:dyDescent="0.2">
      <c r="A5" s="4" t="s">
        <v>9</v>
      </c>
      <c r="B5" s="5">
        <v>77381677.200000003</v>
      </c>
      <c r="C5" s="5">
        <v>60128583.109999999</v>
      </c>
      <c r="D5" s="5">
        <f>B5+C5</f>
        <v>137510260.31</v>
      </c>
      <c r="E5" s="5">
        <v>59838575.210000001</v>
      </c>
      <c r="F5" s="5">
        <v>59838575.210000001</v>
      </c>
      <c r="G5" s="5">
        <f>+D5-E5</f>
        <v>77671685.099999994</v>
      </c>
    </row>
    <row r="6" spans="1:10" ht="12.75" customHeight="1" x14ac:dyDescent="0.2">
      <c r="A6" s="4" t="s">
        <v>10</v>
      </c>
      <c r="B6" s="6">
        <v>26500000</v>
      </c>
      <c r="C6" s="6">
        <v>10442242.800000001</v>
      </c>
      <c r="D6" s="6">
        <f>B6+C6</f>
        <v>36942242.799999997</v>
      </c>
      <c r="E6" s="6">
        <v>6207057.5700000003</v>
      </c>
      <c r="F6" s="6">
        <v>6207057.5700000003</v>
      </c>
      <c r="G6" s="6">
        <f>+D6-E6</f>
        <v>30735185.229999997</v>
      </c>
    </row>
    <row r="7" spans="1:10" ht="12.75" customHeight="1" x14ac:dyDescent="0.2">
      <c r="A7" s="4" t="s">
        <v>11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+D7-E7</f>
        <v>0</v>
      </c>
    </row>
    <row r="8" spans="1:10" ht="12.75" customHeight="1" x14ac:dyDescent="0.2">
      <c r="A8" s="4" t="s">
        <v>12</v>
      </c>
      <c r="B8" s="6">
        <v>96000</v>
      </c>
      <c r="C8" s="6">
        <v>0</v>
      </c>
      <c r="D8" s="6">
        <f>B8+C8</f>
        <v>96000</v>
      </c>
      <c r="E8" s="6">
        <v>0</v>
      </c>
      <c r="F8" s="6">
        <v>0</v>
      </c>
      <c r="G8" s="6">
        <f>+D8-E8</f>
        <v>96000</v>
      </c>
      <c r="H8" s="21"/>
      <c r="I8" s="22"/>
      <c r="J8" s="22"/>
    </row>
    <row r="9" spans="1:10" ht="12.75" customHeight="1" x14ac:dyDescent="0.2">
      <c r="A9" s="4" t="s">
        <v>13</v>
      </c>
      <c r="B9" s="6">
        <v>0</v>
      </c>
      <c r="C9" s="6">
        <v>0</v>
      </c>
      <c r="D9" s="6">
        <f>B9+C9</f>
        <v>0</v>
      </c>
      <c r="E9" s="6">
        <v>0</v>
      </c>
      <c r="F9" s="6">
        <v>0</v>
      </c>
      <c r="G9" s="6">
        <f>+D9-E9</f>
        <v>0</v>
      </c>
      <c r="H9" s="21"/>
      <c r="I9" s="22"/>
      <c r="J9" s="22"/>
    </row>
    <row r="10" spans="1:10" ht="12.75" customHeight="1" x14ac:dyDescent="0.2">
      <c r="A10" s="7" t="s">
        <v>14</v>
      </c>
      <c r="B10" s="8">
        <f>SUM(B5:B9)</f>
        <v>103977677.2</v>
      </c>
      <c r="C10" s="8">
        <f>SUM(C5:C9)</f>
        <v>70570825.909999996</v>
      </c>
      <c r="D10" s="8">
        <f>SUM(D5+D6+D7+D8+D9)</f>
        <v>174548503.11000001</v>
      </c>
      <c r="E10" s="8">
        <f>SUM(E5+E6+E7+E8+E9)</f>
        <v>66045632.780000001</v>
      </c>
      <c r="F10" s="8">
        <f>SUM(F5+F6+F7+F8+F9)</f>
        <v>66045632.780000001</v>
      </c>
      <c r="G10" s="8">
        <f>SUM(G5+G6+G7+G8+G9)</f>
        <v>108502870.32999998</v>
      </c>
    </row>
    <row r="11" spans="1:10" ht="23.25" customHeight="1" x14ac:dyDescent="0.2">
      <c r="A11" s="9" t="s">
        <v>15</v>
      </c>
    </row>
    <row r="13" spans="1:10" ht="12.75" x14ac:dyDescent="0.2">
      <c r="B13" s="10"/>
      <c r="C13" s="10"/>
      <c r="D13" s="10"/>
      <c r="E13" s="10"/>
      <c r="F13" s="10"/>
      <c r="G13" s="10"/>
    </row>
    <row r="14" spans="1:10" s="11" customFormat="1" x14ac:dyDescent="0.2"/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  <row r="22" spans="2:2" x14ac:dyDescent="0.2">
      <c r="B22" s="12"/>
    </row>
    <row r="23" spans="2:2" x14ac:dyDescent="0.2">
      <c r="B23" s="12"/>
    </row>
    <row r="24" spans="2:2" x14ac:dyDescent="0.2">
      <c r="B24" s="12"/>
    </row>
    <row r="25" spans="2:2" x14ac:dyDescent="0.2">
      <c r="B25" s="12"/>
    </row>
    <row r="26" spans="2:2" x14ac:dyDescent="0.2">
      <c r="B26" s="12"/>
    </row>
    <row r="27" spans="2:2" x14ac:dyDescent="0.2">
      <c r="B27" s="12"/>
    </row>
    <row r="28" spans="2:2" x14ac:dyDescent="0.2">
      <c r="B28" s="12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ignoredErrors>
    <ignoredError sqref="D5:G9" unlockedFormula="1"/>
    <ignoredError sqref="D10:G10" formulaRange="1" unlockedFormula="1"/>
    <ignoredError sqref="B10: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cp:lastPrinted>2022-07-18T15:51:20Z</cp:lastPrinted>
  <dcterms:created xsi:type="dcterms:W3CDTF">2022-07-13T04:20:46Z</dcterms:created>
  <dcterms:modified xsi:type="dcterms:W3CDTF">2022-07-18T15:51:26Z</dcterms:modified>
</cp:coreProperties>
</file>