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2do trimestre 2023\LDF\"/>
    </mc:Choice>
  </mc:AlternateContent>
  <bookViews>
    <workbookView xWindow="0" yWindow="0" windowWidth="20490" windowHeight="69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C76" i="1"/>
  <c r="B76" i="1"/>
  <c r="G75" i="1"/>
  <c r="D75" i="1"/>
  <c r="D76" i="1" s="1"/>
  <c r="G74" i="1"/>
  <c r="G76" i="1" s="1"/>
  <c r="D74" i="1"/>
  <c r="G69" i="1"/>
  <c r="G68" i="1" s="1"/>
  <c r="D69" i="1"/>
  <c r="F68" i="1"/>
  <c r="E68" i="1"/>
  <c r="D68" i="1"/>
  <c r="C68" i="1"/>
  <c r="B68" i="1"/>
  <c r="G64" i="1"/>
  <c r="D64" i="1"/>
  <c r="G63" i="1"/>
  <c r="D63" i="1"/>
  <c r="G62" i="1"/>
  <c r="D62" i="1"/>
  <c r="G61" i="1"/>
  <c r="D61" i="1"/>
  <c r="D60" i="1" s="1"/>
  <c r="F60" i="1"/>
  <c r="G60" i="1" s="1"/>
  <c r="E60" i="1"/>
  <c r="C60" i="1"/>
  <c r="B60" i="1"/>
  <c r="G59" i="1"/>
  <c r="D59" i="1"/>
  <c r="G58" i="1"/>
  <c r="D58" i="1"/>
  <c r="G57" i="1"/>
  <c r="D57" i="1"/>
  <c r="G56" i="1"/>
  <c r="D56" i="1"/>
  <c r="F55" i="1"/>
  <c r="G55" i="1" s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D46" i="1" s="1"/>
  <c r="D66" i="1" s="1"/>
  <c r="G47" i="1"/>
  <c r="D47" i="1"/>
  <c r="F46" i="1"/>
  <c r="F66" i="1" s="1"/>
  <c r="G66" i="1" s="1"/>
  <c r="E46" i="1"/>
  <c r="E66" i="1" s="1"/>
  <c r="C46" i="1"/>
  <c r="C66" i="1" s="1"/>
  <c r="B46" i="1"/>
  <c r="B66" i="1" s="1"/>
  <c r="G40" i="1"/>
  <c r="D40" i="1"/>
  <c r="G39" i="1"/>
  <c r="D39" i="1"/>
  <c r="F38" i="1"/>
  <c r="G38" i="1" s="1"/>
  <c r="E38" i="1"/>
  <c r="D38" i="1"/>
  <c r="C38" i="1"/>
  <c r="B38" i="1"/>
  <c r="G37" i="1"/>
  <c r="D37" i="1"/>
  <c r="F36" i="1"/>
  <c r="G36" i="1" s="1"/>
  <c r="E36" i="1"/>
  <c r="C36" i="1"/>
  <c r="D36" i="1" s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D29" i="1" s="1"/>
  <c r="F29" i="1"/>
  <c r="G29" i="1" s="1"/>
  <c r="E29" i="1"/>
  <c r="C29" i="1"/>
  <c r="B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D17" i="1" s="1"/>
  <c r="G18" i="1"/>
  <c r="D18" i="1"/>
  <c r="F17" i="1"/>
  <c r="G17" i="1" s="1"/>
  <c r="E17" i="1"/>
  <c r="E42" i="1" s="1"/>
  <c r="E71" i="1" s="1"/>
  <c r="C17" i="1"/>
  <c r="C42" i="1" s="1"/>
  <c r="C71" i="1" s="1"/>
  <c r="B17" i="1"/>
  <c r="B42" i="1" s="1"/>
  <c r="B71" i="1" s="1"/>
  <c r="G16" i="1"/>
  <c r="G15" i="1"/>
  <c r="D15" i="1"/>
  <c r="G14" i="1"/>
  <c r="D14" i="1"/>
  <c r="G13" i="1"/>
  <c r="D13" i="1"/>
  <c r="G12" i="1"/>
  <c r="D12" i="1"/>
  <c r="G11" i="1"/>
  <c r="D11" i="1"/>
  <c r="G10" i="1"/>
  <c r="D10" i="1"/>
  <c r="D42" i="1" l="1"/>
  <c r="D71" i="1" s="1"/>
  <c r="G42" i="1"/>
  <c r="G71" i="1" s="1"/>
  <c r="F42" i="1"/>
  <c r="G46" i="1"/>
  <c r="G43" i="1" l="1"/>
  <c r="F71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<sst xmlns="http://schemas.openxmlformats.org/spreadsheetml/2006/main" count="76" uniqueCount="76">
  <si>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</si>
  <si>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</si>
  <si>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</si>
  <si>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30 de Junio de 2023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</si>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</sst>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zoomScale="80" zoomScaleNormal="80" workbookViewId="0">
      <pane ySplit="8" topLeftCell="A9" activePane="bottomLeft" state="frozen"/>
      <selection activeCell="A12" sqref="A12"/>
      <selection pane="bottomLeft" activeCell="J5" sqref="J5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/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">
        <v>2</v>
      </c>
      <c r="B4" s="7"/>
      <c r="C4" s="7"/>
      <c r="D4" s="7"/>
      <c r="E4" s="7"/>
      <c r="F4" s="7"/>
      <c r="G4" s="8"/>
    </row>
    <row r="5" spans="1:8" x14ac:dyDescent="0.25">
      <c r="A5" s="9" t="s">
        <v>3</v>
      </c>
      <c r="B5" s="10"/>
      <c r="C5" s="10"/>
      <c r="D5" s="10"/>
      <c r="E5" s="10"/>
      <c r="F5" s="10"/>
      <c r="G5" s="11"/>
    </row>
    <row r="6" spans="1:8" x14ac:dyDescent="0.25">
      <c r="A6" s="12" t="s">
        <v>4</v>
      </c>
      <c r="B6" s="13"/>
      <c r="C6" s="13"/>
      <c r="D6" s="13"/>
      <c r="E6" s="13"/>
      <c r="F6" s="13"/>
      <c r="G6" s="14"/>
    </row>
    <row r="7" spans="1:8" x14ac:dyDescent="0.25">
      <c r="A7" s="15" t="s">
        <v>5</v>
      </c>
      <c r="B7" s="16" t="s">
        <v>6</v>
      </c>
      <c r="C7" s="16"/>
      <c r="D7" s="16"/>
      <c r="E7" s="16"/>
      <c r="F7" s="16"/>
      <c r="G7" s="16" t="s">
        <v>7</v>
      </c>
    </row>
    <row r="8" spans="1:8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8" x14ac:dyDescent="0.25">
      <c r="A9" s="20" t="s">
        <v>13</v>
      </c>
      <c r="B9" s="21"/>
      <c r="C9" s="21"/>
      <c r="D9" s="21"/>
      <c r="E9" s="21"/>
      <c r="F9" s="21"/>
      <c r="G9" s="21"/>
    </row>
    <row r="10" spans="1:8" x14ac:dyDescent="0.25">
      <c r="A10" s="22" t="s">
        <v>14</v>
      </c>
      <c r="B10" s="23">
        <v>0</v>
      </c>
      <c r="C10" s="23">
        <v>0</v>
      </c>
      <c r="D10" s="24">
        <f>B10+C10</f>
        <v>0</v>
      </c>
      <c r="E10" s="23">
        <v>0</v>
      </c>
      <c r="F10" s="23">
        <v>0</v>
      </c>
      <c r="G10" s="24">
        <f>F10-B10</f>
        <v>0</v>
      </c>
      <c r="H10" s="25"/>
    </row>
    <row r="11" spans="1:8" x14ac:dyDescent="0.25">
      <c r="A11" s="22" t="s">
        <v>15</v>
      </c>
      <c r="B11" s="23">
        <v>0</v>
      </c>
      <c r="C11" s="23">
        <v>0</v>
      </c>
      <c r="D11" s="24">
        <f t="shared" ref="D11:D15" si="0">B11+C11</f>
        <v>0</v>
      </c>
      <c r="E11" s="23">
        <v>0</v>
      </c>
      <c r="F11" s="23">
        <v>0</v>
      </c>
      <c r="G11" s="24">
        <f t="shared" ref="G11:G40" si="1">F11-B11</f>
        <v>0</v>
      </c>
    </row>
    <row r="12" spans="1:8" x14ac:dyDescent="0.25">
      <c r="A12" s="22" t="s">
        <v>16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17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18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19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25">
      <c r="A16" s="22" t="s">
        <v>20</v>
      </c>
      <c r="B16" s="23">
        <v>0</v>
      </c>
      <c r="C16" s="23">
        <v>0</v>
      </c>
      <c r="D16" s="24">
        <v>0</v>
      </c>
      <c r="E16" s="23">
        <v>0</v>
      </c>
      <c r="F16" s="23">
        <v>0</v>
      </c>
      <c r="G16" s="24">
        <f t="shared" si="1"/>
        <v>0</v>
      </c>
    </row>
    <row r="17" spans="1:7" x14ac:dyDescent="0.25">
      <c r="A17" s="26" t="s">
        <v>21</v>
      </c>
      <c r="B17" s="24">
        <f t="shared" ref="B17:F17" si="2">SUM(B18:B28)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1"/>
        <v>0</v>
      </c>
    </row>
    <row r="18" spans="1:7" hidden="1" x14ac:dyDescent="0.25">
      <c r="A18" s="27" t="s">
        <v>22</v>
      </c>
      <c r="B18" s="23">
        <v>0</v>
      </c>
      <c r="C18" s="23">
        <v>0</v>
      </c>
      <c r="D18" s="24">
        <f t="shared" ref="D18:D28" si="3">B18+C18</f>
        <v>0</v>
      </c>
      <c r="E18" s="23">
        <v>0</v>
      </c>
      <c r="F18" s="23">
        <v>0</v>
      </c>
      <c r="G18" s="24">
        <f t="shared" si="1"/>
        <v>0</v>
      </c>
    </row>
    <row r="19" spans="1:7" hidden="1" x14ac:dyDescent="0.25">
      <c r="A19" s="27" t="s">
        <v>23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hidden="1" x14ac:dyDescent="0.25">
      <c r="A20" s="27" t="s">
        <v>24</v>
      </c>
      <c r="B20" s="23">
        <v>0</v>
      </c>
      <c r="C20" s="23">
        <v>0</v>
      </c>
      <c r="D20" s="24">
        <f t="shared" si="3"/>
        <v>0</v>
      </c>
      <c r="E20" s="23">
        <v>0</v>
      </c>
      <c r="F20" s="23">
        <v>0</v>
      </c>
      <c r="G20" s="24">
        <f t="shared" si="1"/>
        <v>0</v>
      </c>
    </row>
    <row r="21" spans="1:7" hidden="1" x14ac:dyDescent="0.25">
      <c r="A21" s="27" t="s">
        <v>25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hidden="1" x14ac:dyDescent="0.25">
      <c r="A22" s="27" t="s">
        <v>26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hidden="1" x14ac:dyDescent="0.25">
      <c r="A23" s="27" t="s">
        <v>27</v>
      </c>
      <c r="B23" s="23">
        <v>0</v>
      </c>
      <c r="C23" s="23">
        <v>0</v>
      </c>
      <c r="D23" s="24">
        <f t="shared" si="3"/>
        <v>0</v>
      </c>
      <c r="E23" s="23">
        <v>0</v>
      </c>
      <c r="F23" s="23">
        <v>0</v>
      </c>
      <c r="G23" s="24">
        <f t="shared" si="1"/>
        <v>0</v>
      </c>
    </row>
    <row r="24" spans="1:7" hidden="1" x14ac:dyDescent="0.25">
      <c r="A24" s="27" t="s">
        <v>28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hidden="1" x14ac:dyDescent="0.25">
      <c r="A25" s="27" t="s">
        <v>29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hidden="1" x14ac:dyDescent="0.25">
      <c r="A26" s="27" t="s">
        <v>30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hidden="1" x14ac:dyDescent="0.25">
      <c r="A27" s="27" t="s">
        <v>31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hidden="1" x14ac:dyDescent="0.25">
      <c r="A28" s="27" t="s">
        <v>32</v>
      </c>
      <c r="B28" s="23">
        <v>0</v>
      </c>
      <c r="C28" s="23">
        <v>0</v>
      </c>
      <c r="D28" s="24">
        <f t="shared" si="3"/>
        <v>0</v>
      </c>
      <c r="E28" s="23">
        <v>0</v>
      </c>
      <c r="F28" s="23">
        <v>0</v>
      </c>
      <c r="G28" s="24">
        <f t="shared" si="1"/>
        <v>0</v>
      </c>
    </row>
    <row r="29" spans="1:7" x14ac:dyDescent="0.25">
      <c r="A29" s="22" t="s">
        <v>33</v>
      </c>
      <c r="B29" s="24">
        <f>SUM(B30:B34)</f>
        <v>0</v>
      </c>
      <c r="C29" s="24">
        <f t="shared" ref="C29:F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1"/>
        <v>0</v>
      </c>
    </row>
    <row r="30" spans="1:7" hidden="1" x14ac:dyDescent="0.25">
      <c r="A30" s="27" t="s">
        <v>34</v>
      </c>
      <c r="B30" s="23">
        <v>0</v>
      </c>
      <c r="C30" s="23">
        <v>0</v>
      </c>
      <c r="D30" s="24">
        <f t="shared" ref="D30:D34" si="5">B30+C30</f>
        <v>0</v>
      </c>
      <c r="E30" s="23">
        <v>0</v>
      </c>
      <c r="F30" s="23">
        <v>0</v>
      </c>
      <c r="G30" s="24">
        <f t="shared" si="1"/>
        <v>0</v>
      </c>
    </row>
    <row r="31" spans="1:7" hidden="1" x14ac:dyDescent="0.25">
      <c r="A31" s="27" t="s">
        <v>35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hidden="1" x14ac:dyDescent="0.25">
      <c r="A32" s="27" t="s">
        <v>36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hidden="1" x14ac:dyDescent="0.25">
      <c r="A33" s="27" t="s">
        <v>37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hidden="1" x14ac:dyDescent="0.25">
      <c r="A34" s="27" t="s">
        <v>38</v>
      </c>
      <c r="B34" s="23">
        <v>0</v>
      </c>
      <c r="C34" s="23">
        <v>0</v>
      </c>
      <c r="D34" s="24">
        <f t="shared" si="5"/>
        <v>0</v>
      </c>
      <c r="E34" s="23">
        <v>0</v>
      </c>
      <c r="F34" s="23">
        <v>0</v>
      </c>
      <c r="G34" s="24">
        <f t="shared" si="1"/>
        <v>0</v>
      </c>
    </row>
    <row r="35" spans="1:8" x14ac:dyDescent="0.25">
      <c r="A35" s="22" t="s">
        <v>39</v>
      </c>
      <c r="B35" s="23">
        <v>110398626</v>
      </c>
      <c r="C35" s="23">
        <v>94320911</v>
      </c>
      <c r="D35" s="24">
        <f>B35+C35</f>
        <v>204719537</v>
      </c>
      <c r="E35" s="23">
        <v>92744658</v>
      </c>
      <c r="F35" s="23">
        <v>92744658</v>
      </c>
      <c r="G35" s="24">
        <f t="shared" si="1"/>
        <v>-17653968</v>
      </c>
    </row>
    <row r="36" spans="1:8" x14ac:dyDescent="0.25">
      <c r="A36" s="22" t="s">
        <v>40</v>
      </c>
      <c r="B36" s="24">
        <f>B37</f>
        <v>0</v>
      </c>
      <c r="C36" s="24">
        <f>C37</f>
        <v>0</v>
      </c>
      <c r="D36" s="24">
        <f>B36+C36</f>
        <v>0</v>
      </c>
      <c r="E36" s="24">
        <f>E37</f>
        <v>0</v>
      </c>
      <c r="F36" s="24">
        <f>F37</f>
        <v>0</v>
      </c>
      <c r="G36" s="24">
        <f t="shared" si="1"/>
        <v>0</v>
      </c>
    </row>
    <row r="37" spans="1:8" hidden="1" x14ac:dyDescent="0.25">
      <c r="A37" s="27" t="s">
        <v>41</v>
      </c>
      <c r="B37" s="24">
        <v>0</v>
      </c>
      <c r="C37" s="24">
        <v>0</v>
      </c>
      <c r="D37" s="24">
        <f>B37+C37</f>
        <v>0</v>
      </c>
      <c r="E37" s="24">
        <v>0</v>
      </c>
      <c r="F37" s="24">
        <v>0</v>
      </c>
      <c r="G37" s="24">
        <f t="shared" si="1"/>
        <v>0</v>
      </c>
    </row>
    <row r="38" spans="1:8" x14ac:dyDescent="0.25">
      <c r="A38" s="22" t="s">
        <v>42</v>
      </c>
      <c r="B38" s="24">
        <f>B39+B40</f>
        <v>0</v>
      </c>
      <c r="C38" s="24">
        <f t="shared" ref="C38:F38" si="6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1"/>
        <v>0</v>
      </c>
    </row>
    <row r="39" spans="1:8" hidden="1" x14ac:dyDescent="0.25">
      <c r="A39" s="27" t="s">
        <v>43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hidden="1" x14ac:dyDescent="0.25">
      <c r="A40" s="27" t="s">
        <v>44</v>
      </c>
      <c r="B40" s="24">
        <v>0</v>
      </c>
      <c r="C40" s="24">
        <v>0</v>
      </c>
      <c r="D40" s="24">
        <f>B40+C40</f>
        <v>0</v>
      </c>
      <c r="E40" s="24">
        <v>0</v>
      </c>
      <c r="F40" s="24">
        <v>0</v>
      </c>
      <c r="G40" s="24">
        <f t="shared" si="1"/>
        <v>0</v>
      </c>
    </row>
    <row r="41" spans="1:8" x14ac:dyDescent="0.25">
      <c r="A41" s="28"/>
      <c r="B41" s="24"/>
      <c r="C41" s="24"/>
      <c r="D41" s="24"/>
      <c r="E41" s="24"/>
      <c r="F41" s="24"/>
      <c r="G41" s="24"/>
    </row>
    <row r="42" spans="1:8" x14ac:dyDescent="0.25">
      <c r="A42" s="29" t="s">
        <v>45</v>
      </c>
      <c r="B42" s="30">
        <f>B10+B11+B12+B13+B14+B15+B16+B17+B29++B35+B36+B38</f>
        <v>110398626</v>
      </c>
      <c r="C42" s="30">
        <f t="shared" ref="C42:G42" si="7">C10+C11+C12+C13+C14+C15+C16+C17+C29++C35+C36+C38</f>
        <v>94320911</v>
      </c>
      <c r="D42" s="30">
        <f t="shared" si="7"/>
        <v>204719537</v>
      </c>
      <c r="E42" s="30">
        <f t="shared" si="7"/>
        <v>92744658</v>
      </c>
      <c r="F42" s="30">
        <f t="shared" si="7"/>
        <v>92744658</v>
      </c>
      <c r="G42" s="30">
        <f t="shared" si="7"/>
        <v>-17653968</v>
      </c>
    </row>
    <row r="43" spans="1:8" x14ac:dyDescent="0.25">
      <c r="A43" s="29" t="s">
        <v>46</v>
      </c>
      <c r="B43" s="31"/>
      <c r="C43" s="31"/>
      <c r="D43" s="31"/>
      <c r="E43" s="31"/>
      <c r="F43" s="31"/>
      <c r="G43" s="30">
        <f>IF((F42-B42)&lt;0,0,(F42-B42))</f>
        <v>0</v>
      </c>
      <c r="H43" s="25"/>
    </row>
    <row r="44" spans="1:8" x14ac:dyDescent="0.25">
      <c r="A44" s="28"/>
      <c r="B44" s="32"/>
      <c r="C44" s="32"/>
      <c r="D44" s="32"/>
      <c r="E44" s="32"/>
      <c r="F44" s="32"/>
      <c r="G44" s="32"/>
    </row>
    <row r="45" spans="1:8" x14ac:dyDescent="0.25">
      <c r="A45" s="29" t="s">
        <v>47</v>
      </c>
      <c r="B45" s="32"/>
      <c r="C45" s="32"/>
      <c r="D45" s="32"/>
      <c r="E45" s="32"/>
      <c r="F45" s="32"/>
      <c r="G45" s="32"/>
    </row>
    <row r="46" spans="1:8" x14ac:dyDescent="0.25">
      <c r="A46" s="22" t="s">
        <v>48</v>
      </c>
      <c r="B46" s="24">
        <f>SUM(B47:B54)</f>
        <v>0</v>
      </c>
      <c r="C46" s="24">
        <f t="shared" ref="C46:F46" si="8">SUM(C47:C54)</f>
        <v>0</v>
      </c>
      <c r="D46" s="24">
        <f t="shared" si="8"/>
        <v>0</v>
      </c>
      <c r="E46" s="24">
        <f t="shared" si="8"/>
        <v>0</v>
      </c>
      <c r="F46" s="24">
        <f t="shared" si="8"/>
        <v>0</v>
      </c>
      <c r="G46" s="24">
        <f>F46-B46</f>
        <v>0</v>
      </c>
    </row>
    <row r="47" spans="1:8" hidden="1" x14ac:dyDescent="0.25">
      <c r="A47" s="33" t="s">
        <v>49</v>
      </c>
      <c r="B47" s="23">
        <v>0</v>
      </c>
      <c r="C47" s="23">
        <v>0</v>
      </c>
      <c r="D47" s="24">
        <f>B47+C47</f>
        <v>0</v>
      </c>
      <c r="E47" s="23">
        <v>0</v>
      </c>
      <c r="F47" s="23">
        <v>0</v>
      </c>
      <c r="G47" s="24">
        <f>F47-B47</f>
        <v>0</v>
      </c>
    </row>
    <row r="48" spans="1:8" hidden="1" x14ac:dyDescent="0.25">
      <c r="A48" s="33" t="s">
        <v>50</v>
      </c>
      <c r="B48" s="23">
        <v>0</v>
      </c>
      <c r="C48" s="23">
        <v>0</v>
      </c>
      <c r="D48" s="24">
        <f t="shared" ref="D48:D54" si="9">B48+C48</f>
        <v>0</v>
      </c>
      <c r="E48" s="23">
        <v>0</v>
      </c>
      <c r="F48" s="23">
        <v>0</v>
      </c>
      <c r="G48" s="24">
        <f t="shared" ref="G48:G49" si="10">F48-B48</f>
        <v>0</v>
      </c>
    </row>
    <row r="49" spans="1:7" hidden="1" x14ac:dyDescent="0.25">
      <c r="A49" s="33" t="s">
        <v>51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 t="shared" si="10"/>
        <v>0</v>
      </c>
    </row>
    <row r="50" spans="1:7" ht="30" hidden="1" x14ac:dyDescent="0.25">
      <c r="A50" s="33" t="s">
        <v>52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>F50-B50</f>
        <v>0</v>
      </c>
    </row>
    <row r="51" spans="1:7" hidden="1" x14ac:dyDescent="0.25">
      <c r="A51" s="33" t="s">
        <v>53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ref="G51:G64" si="11">F51-B51</f>
        <v>0</v>
      </c>
    </row>
    <row r="52" spans="1:7" hidden="1" x14ac:dyDescent="0.25">
      <c r="A52" s="33" t="s">
        <v>54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ht="30" hidden="1" x14ac:dyDescent="0.25">
      <c r="A53" s="34" t="s">
        <v>55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hidden="1" x14ac:dyDescent="0.25">
      <c r="A54" s="27" t="s">
        <v>56</v>
      </c>
      <c r="B54" s="23">
        <v>0</v>
      </c>
      <c r="C54" s="23">
        <v>0</v>
      </c>
      <c r="D54" s="24">
        <f t="shared" si="9"/>
        <v>0</v>
      </c>
      <c r="E54" s="23">
        <v>0</v>
      </c>
      <c r="F54" s="23">
        <v>0</v>
      </c>
      <c r="G54" s="24">
        <f t="shared" si="11"/>
        <v>0</v>
      </c>
    </row>
    <row r="55" spans="1:7" x14ac:dyDescent="0.25">
      <c r="A55" s="22" t="s">
        <v>57</v>
      </c>
      <c r="B55" s="24">
        <f>SUM(B56:B59)</f>
        <v>0</v>
      </c>
      <c r="C55" s="24">
        <f t="shared" ref="C55:F55" si="12">SUM(C56:C59)</f>
        <v>0</v>
      </c>
      <c r="D55" s="24">
        <f t="shared" si="12"/>
        <v>0</v>
      </c>
      <c r="E55" s="24">
        <f t="shared" si="12"/>
        <v>0</v>
      </c>
      <c r="F55" s="24">
        <f t="shared" si="12"/>
        <v>0</v>
      </c>
      <c r="G55" s="24">
        <f t="shared" si="11"/>
        <v>0</v>
      </c>
    </row>
    <row r="56" spans="1:7" hidden="1" x14ac:dyDescent="0.25">
      <c r="A56" s="34" t="s">
        <v>58</v>
      </c>
      <c r="B56" s="23">
        <v>0</v>
      </c>
      <c r="C56" s="23">
        <v>0</v>
      </c>
      <c r="D56" s="24">
        <f t="shared" ref="D56:D59" si="13">B56+C56</f>
        <v>0</v>
      </c>
      <c r="E56" s="23">
        <v>0</v>
      </c>
      <c r="F56" s="23">
        <v>0</v>
      </c>
      <c r="G56" s="24">
        <f t="shared" si="11"/>
        <v>0</v>
      </c>
    </row>
    <row r="57" spans="1:7" hidden="1" x14ac:dyDescent="0.25">
      <c r="A57" s="33" t="s">
        <v>59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hidden="1" x14ac:dyDescent="0.25">
      <c r="A58" s="33" t="s">
        <v>60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hidden="1" x14ac:dyDescent="0.25">
      <c r="A59" s="34" t="s">
        <v>61</v>
      </c>
      <c r="B59" s="23">
        <v>0</v>
      </c>
      <c r="C59" s="23">
        <v>0</v>
      </c>
      <c r="D59" s="24">
        <f t="shared" si="13"/>
        <v>0</v>
      </c>
      <c r="E59" s="23">
        <v>0</v>
      </c>
      <c r="F59" s="23">
        <v>0</v>
      </c>
      <c r="G59" s="24">
        <f t="shared" si="11"/>
        <v>0</v>
      </c>
    </row>
    <row r="60" spans="1:7" x14ac:dyDescent="0.25">
      <c r="A60" s="22" t="s">
        <v>62</v>
      </c>
      <c r="B60" s="24">
        <f>B61+B62</f>
        <v>0</v>
      </c>
      <c r="C60" s="24">
        <f t="shared" ref="C60:F60" si="14">C61+C62</f>
        <v>0</v>
      </c>
      <c r="D60" s="24">
        <f t="shared" si="14"/>
        <v>0</v>
      </c>
      <c r="E60" s="24">
        <f t="shared" si="14"/>
        <v>0</v>
      </c>
      <c r="F60" s="24">
        <f t="shared" si="14"/>
        <v>0</v>
      </c>
      <c r="G60" s="24">
        <f t="shared" si="11"/>
        <v>0</v>
      </c>
    </row>
    <row r="61" spans="1:7" hidden="1" x14ac:dyDescent="0.25">
      <c r="A61" s="33" t="s">
        <v>63</v>
      </c>
      <c r="B61" s="24">
        <v>0</v>
      </c>
      <c r="C61" s="24">
        <v>0</v>
      </c>
      <c r="D61" s="24">
        <f t="shared" ref="D61:D64" si="15">B61+C61</f>
        <v>0</v>
      </c>
      <c r="E61" s="24">
        <v>0</v>
      </c>
      <c r="F61" s="24">
        <v>0</v>
      </c>
      <c r="G61" s="24">
        <f t="shared" si="11"/>
        <v>0</v>
      </c>
    </row>
    <row r="62" spans="1:7" hidden="1" x14ac:dyDescent="0.25">
      <c r="A62" s="33" t="s">
        <v>64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65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2" t="s">
        <v>66</v>
      </c>
      <c r="B64" s="23">
        <v>0</v>
      </c>
      <c r="C64" s="23">
        <v>0</v>
      </c>
      <c r="D64" s="24">
        <f t="shared" si="15"/>
        <v>0</v>
      </c>
      <c r="E64" s="23">
        <v>0</v>
      </c>
      <c r="F64" s="23">
        <v>0</v>
      </c>
      <c r="G64" s="24">
        <f t="shared" si="11"/>
        <v>0</v>
      </c>
    </row>
    <row r="65" spans="1:7" x14ac:dyDescent="0.25">
      <c r="A65" s="28"/>
      <c r="B65" s="32"/>
      <c r="C65" s="32"/>
      <c r="D65" s="32"/>
      <c r="E65" s="32"/>
      <c r="F65" s="32"/>
      <c r="G65" s="32"/>
    </row>
    <row r="66" spans="1:7" x14ac:dyDescent="0.25">
      <c r="A66" s="29" t="s">
        <v>67</v>
      </c>
      <c r="B66" s="30">
        <f>B46+B55+B60+B63+B64</f>
        <v>0</v>
      </c>
      <c r="C66" s="30">
        <f t="shared" ref="C66:F66" si="16">C46+C55+C60+C63+C64</f>
        <v>0</v>
      </c>
      <c r="D66" s="30">
        <f t="shared" si="16"/>
        <v>0</v>
      </c>
      <c r="E66" s="30">
        <f t="shared" si="16"/>
        <v>0</v>
      </c>
      <c r="F66" s="30">
        <f t="shared" si="16"/>
        <v>0</v>
      </c>
      <c r="G66" s="30">
        <f>F66-B66</f>
        <v>0</v>
      </c>
    </row>
    <row r="67" spans="1:7" x14ac:dyDescent="0.25">
      <c r="A67" s="28"/>
      <c r="B67" s="32"/>
      <c r="C67" s="32"/>
      <c r="D67" s="32"/>
      <c r="E67" s="32"/>
      <c r="F67" s="32"/>
      <c r="G67" s="32"/>
    </row>
    <row r="68" spans="1:7" x14ac:dyDescent="0.25">
      <c r="A68" s="29" t="s">
        <v>68</v>
      </c>
      <c r="B68" s="30">
        <f>B69</f>
        <v>0</v>
      </c>
      <c r="C68" s="30">
        <f t="shared" ref="C68:G68" si="17">C69</f>
        <v>0</v>
      </c>
      <c r="D68" s="30">
        <f t="shared" si="17"/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</row>
    <row r="69" spans="1:7" x14ac:dyDescent="0.25">
      <c r="A69" s="22" t="s">
        <v>69</v>
      </c>
      <c r="B69" s="23">
        <v>0</v>
      </c>
      <c r="C69" s="23">
        <v>0</v>
      </c>
      <c r="D69" s="24">
        <f>B69+C69</f>
        <v>0</v>
      </c>
      <c r="E69" s="23">
        <v>0</v>
      </c>
      <c r="F69" s="23">
        <v>0</v>
      </c>
      <c r="G69" s="24">
        <f t="shared" ref="G69" si="18">F69-B69</f>
        <v>0</v>
      </c>
    </row>
    <row r="70" spans="1:7" x14ac:dyDescent="0.25">
      <c r="A70" s="28"/>
      <c r="B70" s="32"/>
      <c r="C70" s="32"/>
      <c r="D70" s="32"/>
      <c r="E70" s="32"/>
      <c r="F70" s="32"/>
      <c r="G70" s="32"/>
    </row>
    <row r="71" spans="1:7" x14ac:dyDescent="0.25">
      <c r="A71" s="29" t="s">
        <v>70</v>
      </c>
      <c r="B71" s="30">
        <f>B42+B66+B68</f>
        <v>110398626</v>
      </c>
      <c r="C71" s="30">
        <f t="shared" ref="C71:G71" si="19">C42+C66+C68</f>
        <v>94320911</v>
      </c>
      <c r="D71" s="30">
        <f t="shared" si="19"/>
        <v>204719537</v>
      </c>
      <c r="E71" s="30">
        <f t="shared" si="19"/>
        <v>92744658</v>
      </c>
      <c r="F71" s="30">
        <f t="shared" si="19"/>
        <v>92744658</v>
      </c>
      <c r="G71" s="30">
        <f t="shared" si="19"/>
        <v>-17653968</v>
      </c>
    </row>
    <row r="72" spans="1:7" x14ac:dyDescent="0.25">
      <c r="A72" s="28"/>
      <c r="B72" s="32"/>
      <c r="C72" s="32"/>
      <c r="D72" s="32"/>
      <c r="E72" s="32"/>
      <c r="F72" s="32"/>
      <c r="G72" s="32"/>
    </row>
    <row r="73" spans="1:7" x14ac:dyDescent="0.25">
      <c r="A73" s="29" t="s">
        <v>71</v>
      </c>
      <c r="B73" s="32"/>
      <c r="C73" s="32"/>
      <c r="D73" s="32"/>
      <c r="E73" s="32"/>
      <c r="F73" s="32"/>
      <c r="G73" s="32"/>
    </row>
    <row r="74" spans="1:7" ht="30" x14ac:dyDescent="0.25">
      <c r="A74" s="35" t="s">
        <v>72</v>
      </c>
      <c r="B74" s="23">
        <v>0</v>
      </c>
      <c r="C74" s="23">
        <v>0</v>
      </c>
      <c r="D74" s="24">
        <f t="shared" ref="D74:D75" si="20">B74+C74</f>
        <v>0</v>
      </c>
      <c r="E74" s="23">
        <v>0</v>
      </c>
      <c r="F74" s="23">
        <v>0</v>
      </c>
      <c r="G74" s="24">
        <f t="shared" ref="G74:G75" si="21">F74-B74</f>
        <v>0</v>
      </c>
    </row>
    <row r="75" spans="1:7" ht="30" x14ac:dyDescent="0.25">
      <c r="A75" s="35" t="s">
        <v>73</v>
      </c>
      <c r="B75" s="24">
        <v>0</v>
      </c>
      <c r="C75" s="24">
        <v>0</v>
      </c>
      <c r="D75" s="24">
        <f t="shared" si="20"/>
        <v>0</v>
      </c>
      <c r="E75" s="24">
        <v>0</v>
      </c>
      <c r="F75" s="24">
        <v>0</v>
      </c>
      <c r="G75" s="24">
        <f t="shared" si="21"/>
        <v>0</v>
      </c>
    </row>
    <row r="76" spans="1:7" x14ac:dyDescent="0.25">
      <c r="A76" s="36" t="s">
        <v>74</v>
      </c>
      <c r="B76" s="30">
        <f>B74+B75</f>
        <v>0</v>
      </c>
      <c r="C76" s="30">
        <f t="shared" ref="C76:G76" si="22">C74+C75</f>
        <v>0</v>
      </c>
      <c r="D76" s="30">
        <f t="shared" si="22"/>
        <v>0</v>
      </c>
      <c r="E76" s="30">
        <f t="shared" si="22"/>
        <v>0</v>
      </c>
      <c r="F76" s="30">
        <f t="shared" si="22"/>
        <v>0</v>
      </c>
      <c r="G76" s="30">
        <f t="shared" si="22"/>
        <v>0</v>
      </c>
    </row>
    <row r="77" spans="1:7" x14ac:dyDescent="0.25">
      <c r="A77" s="37"/>
      <c r="B77" s="38"/>
      <c r="C77" s="38"/>
      <c r="D77" s="38"/>
      <c r="E77" s="38"/>
      <c r="F77" s="38"/>
      <c r="G77" s="38"/>
    </row>
    <row r="78" spans="1:7" x14ac:dyDescent="0.25">
      <c r="A78" t="s">
        <v>75</v>
      </c>
      <c r="B78" s="39"/>
      <c r="C78" s="39"/>
      <c r="D78" s="39"/>
      <c r="E78" s="39"/>
      <c r="F78" s="39"/>
      <c r="G78" s="39"/>
    </row>
    <row r="79" spans="1:7" x14ac:dyDescent="0.25">
      <c r="A79" s="40"/>
      <c r="B79" s="41"/>
      <c r="C79" s="41"/>
      <c r="D79" s="41"/>
      <c r="E79" s="41"/>
      <c r="F79" s="41"/>
      <c r="G79" s="42"/>
    </row>
    <row r="80" spans="1:7" x14ac:dyDescent="0.25">
      <c r="B80" s="39"/>
      <c r="C80" s="39"/>
      <c r="D80" s="39"/>
      <c r="E80" s="39"/>
      <c r="F80" s="39"/>
      <c r="G80" s="43"/>
    </row>
    <row r="81" spans="2:7" x14ac:dyDescent="0.25">
      <c r="B81" s="44"/>
      <c r="C81" s="44"/>
      <c r="D81" s="44"/>
      <c r="E81" s="44"/>
      <c r="F81" s="44"/>
      <c r="G81" s="44"/>
    </row>
    <row r="84" spans="2:7" x14ac:dyDescent="0.25">
      <c r="D84" s="45"/>
      <c r="E84" s="45"/>
      <c r="F84" s="45"/>
      <c r="G84" s="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2023-07-20T03:17:14Z</dcterms:created>
  <dcterms:modified xsi:type="dcterms:W3CDTF">2023-07-20T03:17:46Z</dcterms:modified>
</cp:coreProperties>
</file>