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ralcocer.IDEAGTO\Downloads\CONAC\"/>
    </mc:Choice>
  </mc:AlternateContent>
  <bookViews>
    <workbookView xWindow="0" yWindow="0" windowWidth="20490" windowHeight="7050"/>
  </bookViews>
  <sheets>
    <sheet name="PPI"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PPI!$A$3:$N$29</definedName>
    <definedName name="A">[1]ECABR!#REF!</definedName>
    <definedName name="A_impresión_IM">[1]ECABR!#REF!</definedName>
    <definedName name="abc">[2]TOTAL!#REF!</definedName>
    <definedName name="_xlnm.Extract">[3]EGRESOS!#REF!</definedName>
    <definedName name="B">[3]EGRESOS!#REF!</definedName>
    <definedName name="BASE">#REF!</definedName>
    <definedName name="_xlnm.Database">[5]REPORTO!#REF!</definedName>
    <definedName name="cba">[2]TOTAL!#REF!</definedName>
    <definedName name="ELOY">#REF!</definedName>
    <definedName name="Fecha">#REF!</definedName>
    <definedName name="HF">[6]T1705HF!$B$20:$B$20</definedName>
    <definedName name="ju">[5]REPORTO!#REF!</definedName>
    <definedName name="mao">[1]ECABR!#REF!</definedName>
    <definedName name="N">#REF!</definedName>
    <definedName name="REPORTO">#REF!</definedName>
    <definedName name="SAPBEXrevision" hidden="1">13</definedName>
    <definedName name="SAPBEXsysID" hidden="1">"BW1"</definedName>
    <definedName name="SAPBEXwbID" hidden="1">"49H8MM0GB3WR1FR05NWBBHBQP"</definedName>
    <definedName name="TCAIE">[7]CH1902!$B$20:$B$20</definedName>
    <definedName name="TCFEEIS">#REF!</definedName>
    <definedName name="TRASP">#REF!</definedName>
    <definedName name="U">#REF!</definedName>
    <definedName name="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 i="1" l="1"/>
  <c r="M10" i="1"/>
  <c r="L10" i="1"/>
  <c r="N9" i="1"/>
  <c r="M9" i="1"/>
  <c r="L9" i="1"/>
  <c r="N8" i="1"/>
  <c r="M8" i="1"/>
  <c r="L8" i="1"/>
  <c r="N7" i="1"/>
  <c r="M7" i="1"/>
  <c r="L7" i="1"/>
  <c r="N6" i="1"/>
  <c r="M6" i="1"/>
  <c r="L6" i="1"/>
  <c r="N5" i="1"/>
  <c r="M5" i="1"/>
  <c r="L5" i="1"/>
  <c r="N4" i="1"/>
  <c r="M4" i="1"/>
  <c r="L4" i="1"/>
</calcChain>
</file>

<file path=xl/sharedStrings.xml><?xml version="1.0" encoding="utf-8"?>
<sst xmlns="http://schemas.openxmlformats.org/spreadsheetml/2006/main" count="47" uniqueCount="41">
  <si>
    <t>Instituto de Innovación, Ciencia y Emprendimiento para la Competitividad para el Estado de Guanajuato
Programas y Proyectos de Inversión
Del 1 de enero al 31 de diciembre 2020</t>
  </si>
  <si>
    <t>Inversión</t>
  </si>
  <si>
    <t>Metas</t>
  </si>
  <si>
    <t>% Avance Financiero</t>
  </si>
  <si>
    <t>% Avance Metas</t>
  </si>
  <si>
    <t>Clave del Programa/ Proyecto</t>
  </si>
  <si>
    <t>Nombre</t>
  </si>
  <si>
    <t>Descripción</t>
  </si>
  <si>
    <t>UR</t>
  </si>
  <si>
    <t>Aprobado</t>
  </si>
  <si>
    <t>Modificado</t>
  </si>
  <si>
    <t>Devengado</t>
  </si>
  <si>
    <t>Programado</t>
  </si>
  <si>
    <t>Alcanzado</t>
  </si>
  <si>
    <t>Devengado/ Aprobado</t>
  </si>
  <si>
    <t>Devengado/ Modificado</t>
  </si>
  <si>
    <t>Alcanzado/ Programado</t>
  </si>
  <si>
    <t>Alcanzado/ Modificado</t>
  </si>
  <si>
    <t>Q3546</t>
  </si>
  <si>
    <t>TRANSFORMACIÓN DE LA SALA EN MOVIMIENTO DEL CENTRO DE CIENCIAS DE EXPLORA</t>
  </si>
  <si>
    <t>El proyecto consiste en brindar un apoyo económico al Patronato de Explora para la adecuación de espacios y equipamiento de la nueva sala Explora en Movimiento, con la finalidad de promover la divulgación de la ciencia y la tecnología y que el Centro de Ciencias Explora continúe fomentando las vocaciones científicas, tecnológicas y de innovación.  Se realizará la adecuación y equipamiento para la puesta en marcha de 24 exhibiciones interactivas, que generarán nuevos mecanismos para la divulgación y transferencia del conocimiento a los visitantes de Explora mediante el desarrollo de un nuevo modelo museográfico educativo basado en retos y en contenidos transversales entre los espacios a transformar.</t>
  </si>
  <si>
    <t>0104</t>
  </si>
  <si>
    <t>Q3547</t>
  </si>
  <si>
    <t>CENTRO DE EDUCACIÓN AMBIENTAL DEL CENTRO DE CIENCIAS DE EXPLORA</t>
  </si>
  <si>
    <t>El proyecto consiste en la construcción de un espacio físico que se convierta en un lugar interactivo de divulgación de las ciencias y tecnologías del Centro de Educación Ambiental en el Centro de Ciencias Explora, con una área mínima de 1,392.00 m2 de construcción.                                                                                                                                                     Distribuido en 3 cuerpos:                                                                                                                  CUERPO A: Servicios (Bodega de exhibiciones, Sanitarios H y M, Sanitario familiar, Cambiador, Aseo, Closet y Circulaciones);  CUERPO B: Sala de Exhibición: (Sala de Exhibiciones con al menos 12 exhibiciones) Área administrativa, Taquilla y Guardarropa y Circulaciones);                                                       CUERPO C: Cafetería (Barra, Bodega, Limpieza, Sanitarios H y M, Sanitario Familiar, Cambiador, Lavabos, Circulación, Salón cafetería, Terraza pergolada, Terraza exterior y Circulación conexión y los demás necesarios para la correcta operación y servicio para la ciudadanía. Lo anterior se realizará a través del otorgamiento de un apoyo económico al Patronato de Explora, quien ejecutará el proyecto. De esta forma se fortalecerá la infraestructura para la divulgación de la ciencia y la tecnología en el estado.</t>
  </si>
  <si>
    <t>Q3548</t>
  </si>
  <si>
    <t>CITEC GTO</t>
  </si>
  <si>
    <t>Esta iniciativa busca fomentar la valoración pública de la ciencia y la tecnología, así como impulsar las vocaciones científicas y tecnológicas desde edades tempranas, a través del otorgamiento de apoyos económicos a instituciones, estudiantes e investigadores(as), para el desarrollo de actividades de divulgación y difusión científica. La iniciativa se comprende cinco subprogramas: El primer subprograma fomenta las vocaciones científicas y tecnológicas en el estudiantado de nivel básico, mediante el desarrollo de sesiones de trabajo extra académicas con especialistas de distintas áreas de conocimiento (Academia de niñas, niños y adolescentes en la ciencia). El segundo subprograma promueve la innovación y el emprendimiento en el estudiantado de nivel básico, a través del desarrollo de habilidades STEM mediante el trabajo colaborativo en clubes dirigidos por especialistas (Clubes de Ciencia STEMIE). El tercer subprograma impulsa la iniciación científica en el estudiantado de nivel superior (TSU y licenciatura), así como fortalecer los conocimientos científicos y tecnológicos del profesorado de nivel medio superior a través del desarrollo de estancias de investigación cortas en instituciones asentadas en el estado. El cuarto subprograma fomenta la cultura científica en la población a través del desarrollo de actividades y eventos de divulgación realizados por instituciones, asociaciones u organizaciones en distintos municipios del estado. El quinto subprograma promueve la apropiación social de la CTI, a través del otorgamiento de apoyos al estudiantado de nivel superior e investigadores(as) para la asistencia a eventos de difusión y divulgación científica nacionales e internacionales, así como el otorgamiento de apoyos a instituciones asentadas en el estado para la realización de eventos de este tipo en la entidad.</t>
  </si>
  <si>
    <t>Q3549</t>
  </si>
  <si>
    <t>EMPUJE CIENTÍFICO Y TECNOLÓGICO</t>
  </si>
  <si>
    <t>Contribuir a reducir el déficit de la cantidad y calidad de capital humano de alto nivel, mediante el fortalecimiento de los programas de posgrado, promoviendo el desarrollo de la cultura de especialización y vinculación del recurso humano en forma interinstitucional e intersectorial, de manera que los sectores estratégicos se incorporen a la economía del conocimiento.  Esta iniciativa se fundamenta en la Estrategia de Formación de Capital Humano que está conformada por programas que permiten a los egresados de licenciatura obtener apoyos para su formación de alto nivel nacional o internacional  (Apoyo a Becarios de Posgrado),  y posteriormente continuar preparándose hasta su incorporación en la academia o en empresas guanajuatenses (Apoyo a Investigadores Jóvenes). Así mismo esta estrategia a través de estos 3 programas fomenta el incremento del capital humano de alto nivel en las Instituciones de Educación Superior y Centros Públicos de Investigación (Apoyo a Programas de Posgrado para incorporarse o continuar en el PNPC) permitiendo que los estudiantes de nivel superior accedan a programas de posgrado de calidad asegurando que su formación atienda las necesidades de recursos humanos  especializados  y actualizados para su desempeño y contribución al incremento en  la competitividad de la industria guanajuatense.</t>
  </si>
  <si>
    <t>Q3550</t>
  </si>
  <si>
    <t>ECOSISTEMA DE INNOVACIÓN</t>
  </si>
  <si>
    <t>El proyecto consiste en otorgar apoyos económicos a las Instituciones de Educación Superior (IES´s), Centros Públicos de Investigación (CPI´s)  y parques tecnológicos del Estado de Guanajuato para que desarrollen proyectos de innovación y desarrollo tecnológico a través de la vinculación con el sector productivo, cámaras empresariales, clústeres constituidos, dependencias, entidades de la administración pública estatal y municipal, con el objeto de atender necesidades u oportunidades de innovación en dichos sectores. Los apoyos se otorgarán a través de una convocatoria abierta a nivel estatal que establece los requisitos técnicos y administrativos de participación; los interesados en participar estarán sujetos a concurso tecnológico, por lo que la dependencia encargada del Programa, con el apoyo de las instancias pertinentes, seleccionarán a las personas beneficiarias, que serán las que cumplan de mejor manera con lo establecido en la convocatoria, garantizándose de esta forma el acceso equitativo a los apoyos, asegurándose que los recursos se otorguen de manera oportuna y estén dirigidos a la población objetivo del Programa. De igual forma, se desarrollan talleres de capacitación y de evaluación de proyectos, así como foros de difusión de los resultados de los proyectos apoyados en esta convocatoria.</t>
  </si>
  <si>
    <t>Q3551</t>
  </si>
  <si>
    <t>DESARROLLO DE LA MENTEFACTURA</t>
  </si>
  <si>
    <t>El enfoque del proyecto es contribuir a fortalecer el Ecosistema de Innovación y emprendimiento a través del desarrollo de la mentefactura en el Estado. Trabajamos en tres líneas principalmente, la primera de ellas es la dinamización del ecosistema de innovación mediante el cual apoyamos eventos de innovación, capacitación en herramientas de innovación.  La segunda línea de trabajo apoya la creación de empresas de base tecnológica a través de la transferencia de tecnología, la constitución de empresas, la validación comercial y la propiedad intelectual.  e igual manera  apoyamos el fortalecimiento de nuestros sectores tradicionales mediante eventos de capacitación y asesoría en materia de proyectos de innovación y finalmente se llevara a cabo la continuación de la realización de un evento que accione e impulse la innovación ciudadana y social en beneficio de los Guanajuatenses. La mecánica de operación es mediante convenios marco de colaboración con asociaciones civiles y demás entidades que permitan favorecer el ecosistema de innovación en el estado de Guanajuato además mediante los apoyos otorgados en materia de propiedad industrial.</t>
  </si>
  <si>
    <t>0106</t>
  </si>
  <si>
    <t>Q3552</t>
  </si>
  <si>
    <t>INNDUSTRIA 4.0</t>
  </si>
  <si>
    <t>Participar dentro de la Feria de Hannover Messe al ser evento académico y de negocios tiene el propósito de fortalecer la vinculación entre actores clave del desarrollo económico de Guanajuato, como un mecanismo de encuentro entre empresas, jóvenes emprendedores, asociaciones civiles, centros de investigación, instituciones de educación, etc. teniendo como base la innovación de productos y servicios dirigidos hacia las nuevas tendencias de producción, la Industria 4.0 y en el que se promueva y dé a conocer los desafíos de la evolución industrial y se presenten los nuevos desarrollos científicos y tecnológicos que sin generarán beneficios a los diferentes sectores productivos del estado, para ello, se realizarán foros, talleres, conferencias y exposiciones, encuentros de negocios, etc en un solo evento internacional, teniendo como invitados a autoridades nacionales e internacionales en la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</si>
</sst>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8"/>
      <color theme="1"/>
      <name val="Arial"/>
      <family val="2"/>
    </font>
    <font>
      <sz val="8"/>
      <color theme="1"/>
      <name val="Arial"/>
      <family val="2"/>
    </font>
    <font>
      <b/>
      <sz val="8"/>
      <name val="Arial"/>
      <family val="2"/>
    </font>
    <font>
      <sz val="10"/>
      <name val="Arial"/>
      <family val="2"/>
    </font>
    <font>
      <sz val="8"/>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3" fillId="0" borderId="0"/>
  </cellStyleXfs>
  <cellXfs count="24">
    <xf numFmtId="0" fontId="0" fillId="0" borderId="0" xfId="0"/>
    <xf numFmtId="0" fontId="2" fillId="2" borderId="1" xfId="0" applyFont="1" applyFill="1" applyBorder="1" applyAlignment="1" applyProtection="1">
      <alignment horizontal="center" wrapText="1"/>
      <protection locked="0"/>
    </xf>
    <xf numFmtId="0" fontId="0" fillId="0" borderId="0" xfId="0" applyFont="1"/>
    <xf numFmtId="0" fontId="2" fillId="2" borderId="2" xfId="3" applyFont="1" applyFill="1" applyBorder="1" applyAlignment="1" applyProtection="1">
      <alignment horizontal="center" vertical="top" wrapText="1"/>
      <protection locked="0"/>
    </xf>
    <xf numFmtId="0" fontId="2" fillId="2" borderId="3" xfId="0" applyFont="1" applyFill="1" applyBorder="1" applyAlignment="1" applyProtection="1">
      <alignment horizontal="center" wrapText="1"/>
      <protection locked="0"/>
    </xf>
    <xf numFmtId="0" fontId="2" fillId="2" borderId="4" xfId="0" applyFont="1" applyFill="1" applyBorder="1" applyAlignment="1" applyProtection="1">
      <alignment horizontal="center" wrapText="1"/>
      <protection locked="0"/>
    </xf>
    <xf numFmtId="0" fontId="2" fillId="2" borderId="5" xfId="0" applyFont="1" applyFill="1" applyBorder="1" applyAlignment="1" applyProtection="1">
      <alignment horizontal="center" wrapText="1"/>
      <protection locked="0"/>
    </xf>
    <xf numFmtId="0" fontId="2" fillId="2" borderId="3" xfId="0" applyFont="1" applyFill="1" applyBorder="1" applyAlignment="1" applyProtection="1">
      <alignment horizontal="left"/>
      <protection locked="0"/>
    </xf>
    <xf numFmtId="0" fontId="2" fillId="2" borderId="3" xfId="4" applyFont="1" applyFill="1" applyBorder="1" applyAlignment="1" applyProtection="1">
      <alignment horizontal="left" vertical="center"/>
      <protection locked="0"/>
    </xf>
    <xf numFmtId="0" fontId="2" fillId="2" borderId="5" xfId="4" applyFont="1" applyFill="1" applyBorder="1" applyAlignment="1" applyProtection="1">
      <alignment horizontal="center" vertical="center"/>
      <protection locked="0"/>
    </xf>
    <xf numFmtId="0" fontId="2" fillId="2" borderId="6" xfId="3" applyFont="1" applyFill="1" applyBorder="1" applyAlignment="1" applyProtection="1">
      <alignment horizontal="center" vertical="top"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4" fontId="2" fillId="2" borderId="1" xfId="4" applyNumberFormat="1" applyFont="1" applyFill="1" applyBorder="1" applyAlignment="1" applyProtection="1">
      <alignment horizontal="center" vertical="center" wrapText="1"/>
      <protection locked="0"/>
    </xf>
    <xf numFmtId="0" fontId="0" fillId="0" borderId="1" xfId="0" applyFont="1" applyBorder="1" applyAlignment="1" applyProtection="1">
      <alignment vertical="center"/>
      <protection locked="0"/>
    </xf>
    <xf numFmtId="0" fontId="0" fillId="0" borderId="1" xfId="0" applyFont="1" applyBorder="1" applyAlignment="1" applyProtection="1">
      <alignment vertical="center" wrapText="1"/>
      <protection locked="0"/>
    </xf>
    <xf numFmtId="0" fontId="0" fillId="3" borderId="1" xfId="0" applyFont="1" applyFill="1" applyBorder="1" applyAlignment="1" applyProtection="1">
      <alignment vertical="center" wrapText="1"/>
      <protection locked="0"/>
    </xf>
    <xf numFmtId="49" fontId="0" fillId="0" borderId="1" xfId="0" applyNumberFormat="1" applyFont="1" applyBorder="1" applyAlignment="1" applyProtection="1">
      <alignment vertical="center"/>
      <protection locked="0"/>
    </xf>
    <xf numFmtId="43" fontId="0" fillId="0" borderId="1" xfId="1" applyFont="1" applyBorder="1" applyAlignment="1" applyProtection="1">
      <alignment vertical="center"/>
      <protection locked="0"/>
    </xf>
    <xf numFmtId="9" fontId="0" fillId="0" borderId="1" xfId="2" applyFont="1" applyBorder="1" applyAlignment="1" applyProtection="1">
      <alignment vertical="center"/>
      <protection locked="0"/>
    </xf>
    <xf numFmtId="0" fontId="0" fillId="0" borderId="0" xfId="0" applyFont="1" applyProtection="1">
      <protection locked="0"/>
    </xf>
    <xf numFmtId="0" fontId="0" fillId="0" borderId="0" xfId="0" applyFont="1" applyAlignment="1" applyProtection="1">
      <alignment wrapText="1"/>
      <protection locked="0"/>
    </xf>
    <xf numFmtId="4" fontId="0" fillId="0" borderId="0" xfId="0" applyNumberFormat="1" applyFont="1" applyProtection="1">
      <protection locked="0"/>
    </xf>
    <xf numFmtId="0" fontId="4" fillId="0" borderId="0" xfId="5" applyFont="1" applyAlignment="1" applyProtection="1">
      <alignment vertical="top"/>
      <protection locked="0"/>
    </xf>
  </cellXfs>
  <cellStyles count="6">
    <cellStyle name="Millares" xfId="1" builtinId="3"/>
    <cellStyle name="Normal" xfId="0" builtinId="0"/>
    <cellStyle name="Normal 2 2" xfId="5"/>
    <cellStyle name="Normal 4 2" xfId="4"/>
    <cellStyle name="Normal_141008Reportes Cuadros Institucionales-sectorialesADV"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RALCO~1.IDE/AppData/Local/Temp/Rar$DIa15692.39093/CP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
      <sheetName val="ESF"/>
      <sheetName val="CSF"/>
      <sheetName val="EAA"/>
      <sheetName val="EADOP"/>
      <sheetName val="VHP"/>
      <sheetName val="EFE"/>
      <sheetName val="IPC"/>
      <sheetName val="Notas a los Edos Financieros"/>
      <sheetName val="NESF"/>
      <sheetName val="NACT"/>
      <sheetName val="NVHP"/>
      <sheetName val="NEFE"/>
      <sheetName val="Conciliacion_Ig"/>
      <sheetName val="Conciliacion_Eg"/>
      <sheetName val="Memoria"/>
      <sheetName val="GestiónAdministrativa"/>
      <sheetName val="EAI"/>
      <sheetName val="CtasAdmvas 1"/>
      <sheetName val="CtasAdmvas 2"/>
      <sheetName val="CtasAdmvas 3"/>
      <sheetName val="COG"/>
      <sheetName val="CTG"/>
      <sheetName val="CFF"/>
      <sheetName val="ENT"/>
      <sheetName val="IND"/>
      <sheetName val="GCP"/>
      <sheetName val="PPI"/>
      <sheetName val="INR"/>
      <sheetName val="FF"/>
      <sheetName val="IPF"/>
      <sheetName val="Bmuebles"/>
      <sheetName val="Binmuebles"/>
      <sheetName val="MPAS"/>
      <sheetName val="RCBPE"/>
      <sheetName val="DGF"/>
      <sheetName val="REBCF"/>
      <sheetName val="IA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tabSelected="1" zoomScale="145" zoomScaleNormal="145" workbookViewId="0">
      <selection activeCell="A3" sqref="A3:N10"/>
    </sheetView>
  </sheetViews>
  <sheetFormatPr baseColWidth="10" defaultRowHeight="11.25" x14ac:dyDescent="0.2"/>
  <cols>
    <col min="1" max="1" width="14.83203125" style="20" customWidth="1"/>
    <col min="2" max="2" width="32.83203125" style="21" customWidth="1"/>
    <col min="3" max="3" width="102" style="20" customWidth="1"/>
    <col min="4" max="4" width="5.1640625" style="20" bestFit="1" customWidth="1"/>
    <col min="5" max="5" width="10.1640625" style="20" bestFit="1" customWidth="1"/>
    <col min="6" max="7" width="14" style="20" bestFit="1" customWidth="1"/>
    <col min="8" max="8" width="13.33203125" style="20" customWidth="1"/>
    <col min="9" max="9" width="11.1640625" style="20" bestFit="1" customWidth="1"/>
    <col min="10" max="10" width="10.5" style="20" bestFit="1" customWidth="1"/>
    <col min="11" max="11" width="20" style="20" bestFit="1" customWidth="1"/>
    <col min="12" max="14" width="11.83203125" style="20" customWidth="1"/>
    <col min="15" max="16384" width="12" style="20"/>
  </cols>
  <sheetData>
    <row r="1" spans="1:14" s="2" customFormat="1" ht="35.1" customHeight="1" x14ac:dyDescent="0.2">
      <c r="A1" s="1" t="s">
        <v>0</v>
      </c>
      <c r="B1" s="1"/>
      <c r="C1" s="1"/>
      <c r="D1" s="1"/>
      <c r="E1" s="1"/>
      <c r="F1" s="1"/>
      <c r="G1" s="1"/>
      <c r="H1" s="1"/>
      <c r="I1" s="1"/>
      <c r="J1" s="1"/>
      <c r="K1" s="1"/>
      <c r="L1" s="1"/>
      <c r="M1" s="1"/>
      <c r="N1" s="1"/>
    </row>
    <row r="2" spans="1:14" s="2" customFormat="1" ht="12.75" customHeight="1" x14ac:dyDescent="0.2">
      <c r="A2" s="3"/>
      <c r="B2" s="3"/>
      <c r="C2" s="3"/>
      <c r="D2" s="3"/>
      <c r="E2" s="4"/>
      <c r="F2" s="5" t="s">
        <v>1</v>
      </c>
      <c r="G2" s="6"/>
      <c r="H2" s="4"/>
      <c r="I2" s="5" t="s">
        <v>2</v>
      </c>
      <c r="J2" s="6"/>
      <c r="K2" s="7" t="s">
        <v>3</v>
      </c>
      <c r="L2" s="6"/>
      <c r="M2" s="8" t="s">
        <v>4</v>
      </c>
      <c r="N2" s="9"/>
    </row>
    <row r="3" spans="1:14" s="2" customFormat="1" ht="35.25" customHeight="1" x14ac:dyDescent="0.2">
      <c r="A3" s="10" t="s">
        <v>5</v>
      </c>
      <c r="B3" s="10" t="s">
        <v>6</v>
      </c>
      <c r="C3" s="10" t="s">
        <v>7</v>
      </c>
      <c r="D3" s="10" t="s">
        <v>8</v>
      </c>
      <c r="E3" s="11" t="s">
        <v>9</v>
      </c>
      <c r="F3" s="11" t="s">
        <v>10</v>
      </c>
      <c r="G3" s="11" t="s">
        <v>11</v>
      </c>
      <c r="H3" s="11" t="s">
        <v>12</v>
      </c>
      <c r="I3" s="11" t="s">
        <v>10</v>
      </c>
      <c r="J3" s="11" t="s">
        <v>13</v>
      </c>
      <c r="K3" s="12" t="s">
        <v>14</v>
      </c>
      <c r="L3" s="11" t="s">
        <v>15</v>
      </c>
      <c r="M3" s="13" t="s">
        <v>16</v>
      </c>
      <c r="N3" s="13" t="s">
        <v>17</v>
      </c>
    </row>
    <row r="4" spans="1:14" ht="78.75" x14ac:dyDescent="0.2">
      <c r="A4" s="14" t="s">
        <v>18</v>
      </c>
      <c r="B4" s="15" t="s">
        <v>19</v>
      </c>
      <c r="C4" s="16" t="s">
        <v>20</v>
      </c>
      <c r="D4" s="17" t="s">
        <v>21</v>
      </c>
      <c r="E4" s="18">
        <v>0</v>
      </c>
      <c r="F4" s="18">
        <v>32967000</v>
      </c>
      <c r="G4" s="18">
        <v>32967000</v>
      </c>
      <c r="H4" s="14">
        <v>1</v>
      </c>
      <c r="I4" s="14">
        <v>1</v>
      </c>
      <c r="J4" s="14">
        <v>1</v>
      </c>
      <c r="K4" s="14">
        <v>0</v>
      </c>
      <c r="L4" s="19">
        <f>G4/F4</f>
        <v>1</v>
      </c>
      <c r="M4" s="19">
        <f>J4/H4</f>
        <v>1</v>
      </c>
      <c r="N4" s="19">
        <f>J4/I4</f>
        <v>1</v>
      </c>
    </row>
    <row r="5" spans="1:14" ht="123.75" x14ac:dyDescent="0.2">
      <c r="A5" s="14" t="s">
        <v>22</v>
      </c>
      <c r="B5" s="15" t="s">
        <v>23</v>
      </c>
      <c r="C5" s="16" t="s">
        <v>24</v>
      </c>
      <c r="D5" s="17" t="s">
        <v>21</v>
      </c>
      <c r="E5" s="18">
        <v>0</v>
      </c>
      <c r="F5" s="18">
        <v>27033000</v>
      </c>
      <c r="G5" s="18">
        <v>27033000</v>
      </c>
      <c r="H5" s="14">
        <v>1</v>
      </c>
      <c r="I5" s="14">
        <v>1</v>
      </c>
      <c r="J5" s="14">
        <v>1</v>
      </c>
      <c r="K5" s="14">
        <v>0</v>
      </c>
      <c r="L5" s="19">
        <f t="shared" ref="L5:L10" si="0">G5/F5</f>
        <v>1</v>
      </c>
      <c r="M5" s="19">
        <f t="shared" ref="M5:M10" si="1">J5/H5</f>
        <v>1</v>
      </c>
      <c r="N5" s="19">
        <f t="shared" ref="N5:N10" si="2">J5/I5</f>
        <v>1</v>
      </c>
    </row>
    <row r="6" spans="1:14" ht="180" x14ac:dyDescent="0.2">
      <c r="A6" s="14" t="s">
        <v>25</v>
      </c>
      <c r="B6" s="15" t="s">
        <v>26</v>
      </c>
      <c r="C6" s="16" t="s">
        <v>27</v>
      </c>
      <c r="D6" s="17" t="s">
        <v>21</v>
      </c>
      <c r="E6" s="18">
        <v>0</v>
      </c>
      <c r="F6" s="18">
        <v>470000</v>
      </c>
      <c r="G6" s="18">
        <v>470000</v>
      </c>
      <c r="H6" s="14">
        <v>179</v>
      </c>
      <c r="I6" s="14">
        <v>179</v>
      </c>
      <c r="J6" s="14">
        <v>0</v>
      </c>
      <c r="K6" s="14">
        <v>0</v>
      </c>
      <c r="L6" s="19">
        <f t="shared" si="0"/>
        <v>1</v>
      </c>
      <c r="M6" s="19">
        <f t="shared" si="1"/>
        <v>0</v>
      </c>
      <c r="N6" s="19">
        <f t="shared" si="2"/>
        <v>0</v>
      </c>
    </row>
    <row r="7" spans="1:14" ht="135" x14ac:dyDescent="0.2">
      <c r="A7" s="14" t="s">
        <v>28</v>
      </c>
      <c r="B7" s="15" t="s">
        <v>29</v>
      </c>
      <c r="C7" s="16" t="s">
        <v>30</v>
      </c>
      <c r="D7" s="17" t="s">
        <v>21</v>
      </c>
      <c r="E7" s="18">
        <v>0</v>
      </c>
      <c r="F7" s="18">
        <v>4320301</v>
      </c>
      <c r="G7" s="18">
        <v>4190301</v>
      </c>
      <c r="H7" s="14">
        <v>222</v>
      </c>
      <c r="I7" s="14">
        <v>222</v>
      </c>
      <c r="J7" s="14">
        <v>0</v>
      </c>
      <c r="K7" s="14">
        <v>0</v>
      </c>
      <c r="L7" s="19">
        <f>G7/F7</f>
        <v>0.9699095039905784</v>
      </c>
      <c r="M7" s="19">
        <f t="shared" si="1"/>
        <v>0</v>
      </c>
      <c r="N7" s="19">
        <f t="shared" si="2"/>
        <v>0</v>
      </c>
    </row>
    <row r="8" spans="1:14" ht="135" x14ac:dyDescent="0.2">
      <c r="A8" s="14" t="s">
        <v>31</v>
      </c>
      <c r="B8" s="15" t="s">
        <v>32</v>
      </c>
      <c r="C8" s="16" t="s">
        <v>33</v>
      </c>
      <c r="D8" s="17" t="s">
        <v>21</v>
      </c>
      <c r="E8" s="18">
        <v>0</v>
      </c>
      <c r="F8" s="18">
        <v>13540600.4</v>
      </c>
      <c r="G8" s="18">
        <v>7257247.3200000003</v>
      </c>
      <c r="H8" s="14">
        <v>9</v>
      </c>
      <c r="I8" s="14">
        <v>9</v>
      </c>
      <c r="J8" s="14">
        <v>1</v>
      </c>
      <c r="K8" s="14">
        <v>0</v>
      </c>
      <c r="L8" s="19">
        <f t="shared" si="0"/>
        <v>0.5359620035755579</v>
      </c>
      <c r="M8" s="19">
        <f t="shared" si="1"/>
        <v>0.1111111111111111</v>
      </c>
      <c r="N8" s="19">
        <f t="shared" si="2"/>
        <v>0.1111111111111111</v>
      </c>
    </row>
    <row r="9" spans="1:14" ht="112.5" x14ac:dyDescent="0.2">
      <c r="A9" s="14" t="s">
        <v>34</v>
      </c>
      <c r="B9" s="15" t="s">
        <v>35</v>
      </c>
      <c r="C9" s="16" t="s">
        <v>36</v>
      </c>
      <c r="D9" s="17" t="s">
        <v>37</v>
      </c>
      <c r="E9" s="18">
        <v>0</v>
      </c>
      <c r="F9" s="18">
        <v>3627597.13</v>
      </c>
      <c r="G9" s="18">
        <v>492488.30999999994</v>
      </c>
      <c r="H9" s="14">
        <v>194</v>
      </c>
      <c r="I9" s="14">
        <v>194</v>
      </c>
      <c r="J9" s="14">
        <v>176</v>
      </c>
      <c r="K9" s="14">
        <v>0</v>
      </c>
      <c r="L9" s="19">
        <f t="shared" si="0"/>
        <v>0.13576157780232889</v>
      </c>
      <c r="M9" s="19">
        <f t="shared" si="1"/>
        <v>0.90721649484536082</v>
      </c>
      <c r="N9" s="19">
        <f t="shared" si="2"/>
        <v>0.90721649484536082</v>
      </c>
    </row>
    <row r="10" spans="1:14" ht="90" x14ac:dyDescent="0.2">
      <c r="A10" s="14" t="s">
        <v>38</v>
      </c>
      <c r="B10" s="15" t="s">
        <v>39</v>
      </c>
      <c r="C10" s="16" t="s">
        <v>40</v>
      </c>
      <c r="D10" s="17" t="s">
        <v>37</v>
      </c>
      <c r="E10" s="18">
        <v>0</v>
      </c>
      <c r="F10" s="18">
        <v>4000000</v>
      </c>
      <c r="G10" s="18">
        <v>3918360</v>
      </c>
      <c r="H10" s="14">
        <v>6</v>
      </c>
      <c r="I10" s="14">
        <v>6</v>
      </c>
      <c r="J10" s="14">
        <v>0</v>
      </c>
      <c r="K10" s="14">
        <v>0</v>
      </c>
      <c r="L10" s="19">
        <f t="shared" si="0"/>
        <v>0.97958999999999996</v>
      </c>
      <c r="M10" s="19">
        <f t="shared" si="1"/>
        <v>0</v>
      </c>
      <c r="N10" s="19">
        <f t="shared" si="2"/>
        <v>0</v>
      </c>
    </row>
    <row r="20" spans="1:7" x14ac:dyDescent="0.2">
      <c r="F20" s="22"/>
      <c r="G20" s="22"/>
    </row>
    <row r="21" spans="1:7" x14ac:dyDescent="0.2">
      <c r="E21" s="22"/>
      <c r="G21" s="22"/>
    </row>
    <row r="22" spans="1:7" x14ac:dyDescent="0.2">
      <c r="E22" s="22"/>
      <c r="G22" s="22"/>
    </row>
    <row r="23" spans="1:7" x14ac:dyDescent="0.2">
      <c r="E23" s="22"/>
      <c r="F23" s="22"/>
      <c r="G23" s="22"/>
    </row>
    <row r="24" spans="1:7" x14ac:dyDescent="0.2">
      <c r="F24" s="22"/>
      <c r="G24" s="22"/>
    </row>
    <row r="25" spans="1:7" x14ac:dyDescent="0.2">
      <c r="E25" s="22"/>
      <c r="F25" s="22"/>
      <c r="G25" s="22"/>
    </row>
    <row r="26" spans="1:7" x14ac:dyDescent="0.2">
      <c r="F26" s="22"/>
      <c r="G26" s="22"/>
    </row>
    <row r="30" spans="1:7" x14ac:dyDescent="0.2">
      <c r="A30" s="23"/>
    </row>
  </sheetData>
  <sheetProtection formatCells="0" formatColumns="0" formatRows="0" insertRows="0" deleteRows="0" autoFilter="0"/>
  <mergeCells count="1">
    <mergeCell ref="A1:N1"/>
  </mergeCells>
  <dataValidations count="1">
    <dataValidation allowBlank="1" showErrorMessage="1" prompt="Clave asignada al programa/proyecto" sqref="A2:A3"/>
  </dataValidations>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Rodríguez Alcocer</dc:creator>
  <cp:lastModifiedBy>Carolina Rodríguez Alcocer</cp:lastModifiedBy>
  <cp:lastPrinted>2021-01-27T16:17:07Z</cp:lastPrinted>
  <dcterms:created xsi:type="dcterms:W3CDTF">2021-01-27T16:16:08Z</dcterms:created>
  <dcterms:modified xsi:type="dcterms:W3CDTF">2021-01-27T16:17:10Z</dcterms:modified>
</cp:coreProperties>
</file>