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CONAC\"/>
    </mc:Choice>
  </mc:AlternateContent>
  <bookViews>
    <workbookView xWindow="0" yWindow="0" windowWidth="20490" windowHeight="7500"/>
  </bookViews>
  <sheets>
    <sheet name="F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E14" i="1"/>
  <c r="D14" i="1"/>
  <c r="C14" i="1"/>
  <c r="C24" i="1" s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<sst xmlns="http://schemas.openxmlformats.org/spreadsheetml/2006/main" count="45" uniqueCount="37">
  <si>
    <t xml:space="preserve">
Instituto de Innovación, Ciencia y Emprendimiento para la Competitividad para el Estado de Guanajuato
Flujo de Fondos
Del 01 de Enero al 31 de diciembre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</si>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</sst>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0"/>
  <sheetViews>
    <sheetView showGridLines="0" tabSelected="1" workbookViewId="0">
      <selection activeCell="C13" sqref="C13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110398626.34</v>
      </c>
      <c r="D3" s="10">
        <f t="shared" ref="D3:E3" si="0">SUM(D4:D13)</f>
        <v>283671448.35000002</v>
      </c>
      <c r="E3" s="11">
        <f t="shared" si="0"/>
        <v>283671448.35000002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0</v>
      </c>
      <c r="E10" s="15">
        <v>0</v>
      </c>
    </row>
    <row r="11" spans="1:5" x14ac:dyDescent="0.2">
      <c r="A11" s="12"/>
      <c r="B11" s="13" t="s">
        <v>13</v>
      </c>
      <c r="C11" s="14">
        <v>0</v>
      </c>
      <c r="D11" s="14">
        <v>0</v>
      </c>
      <c r="E11" s="15">
        <v>0</v>
      </c>
    </row>
    <row r="12" spans="1:5" x14ac:dyDescent="0.2">
      <c r="A12" s="12"/>
      <c r="B12" s="13" t="s">
        <v>14</v>
      </c>
      <c r="C12" s="14">
        <v>110398626.34</v>
      </c>
      <c r="D12" s="14">
        <v>283671448.35000002</v>
      </c>
      <c r="E12" s="15">
        <v>283671448.35000002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110398626.34</v>
      </c>
      <c r="D14" s="19">
        <f t="shared" ref="D14:E14" si="1">SUM(D15:D23)</f>
        <v>250003618.94000003</v>
      </c>
      <c r="E14" s="20">
        <f t="shared" si="1"/>
        <v>241878692.60000002</v>
      </c>
    </row>
    <row r="15" spans="1:5" x14ac:dyDescent="0.2">
      <c r="A15" s="12"/>
      <c r="B15" s="13" t="s">
        <v>17</v>
      </c>
      <c r="C15" s="14">
        <v>35700776.240000002</v>
      </c>
      <c r="D15" s="14">
        <v>36828680.460000001</v>
      </c>
      <c r="E15" s="15">
        <v>36828680.460000001</v>
      </c>
    </row>
    <row r="16" spans="1:5" x14ac:dyDescent="0.2">
      <c r="A16" s="12"/>
      <c r="B16" s="13" t="s">
        <v>18</v>
      </c>
      <c r="C16" s="14">
        <v>889879.52</v>
      </c>
      <c r="D16" s="14">
        <v>668388.59</v>
      </c>
      <c r="E16" s="15">
        <v>626573.06999999995</v>
      </c>
    </row>
    <row r="17" spans="1:5" x14ac:dyDescent="0.2">
      <c r="A17" s="12"/>
      <c r="B17" s="13" t="s">
        <v>19</v>
      </c>
      <c r="C17" s="14">
        <v>26442827.129999999</v>
      </c>
      <c r="D17" s="14">
        <v>69932860.680000007</v>
      </c>
      <c r="E17" s="15">
        <v>65876530.560000002</v>
      </c>
    </row>
    <row r="18" spans="1:5" x14ac:dyDescent="0.2">
      <c r="A18" s="12"/>
      <c r="B18" s="13" t="s">
        <v>14</v>
      </c>
      <c r="C18" s="14">
        <v>40523000</v>
      </c>
      <c r="D18" s="14">
        <v>135147369.72</v>
      </c>
      <c r="E18" s="15">
        <v>131147369.72</v>
      </c>
    </row>
    <row r="19" spans="1:5" x14ac:dyDescent="0.2">
      <c r="A19" s="12"/>
      <c r="B19" s="13" t="s">
        <v>20</v>
      </c>
      <c r="C19" s="14">
        <v>5342143.45</v>
      </c>
      <c r="D19" s="14">
        <v>758749.81</v>
      </c>
      <c r="E19" s="15">
        <v>731969.11</v>
      </c>
    </row>
    <row r="20" spans="1:5" x14ac:dyDescent="0.2">
      <c r="A20" s="12"/>
      <c r="B20" s="13" t="s">
        <v>21</v>
      </c>
      <c r="C20" s="14">
        <v>1500000</v>
      </c>
      <c r="D20" s="14">
        <v>6667569.6799999997</v>
      </c>
      <c r="E20" s="15">
        <v>6667569.6799999997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33667829.409999996</v>
      </c>
      <c r="E24" s="24">
        <f t="shared" si="2"/>
        <v>41792755.75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33667829.410000004</v>
      </c>
      <c r="E27" s="28">
        <f>SUM(E28:E34)</f>
        <v>41792755.75</v>
      </c>
    </row>
    <row r="28" spans="1:5" x14ac:dyDescent="0.2">
      <c r="A28" s="12"/>
      <c r="B28" s="13" t="s">
        <v>27</v>
      </c>
      <c r="C28" s="29">
        <v>0</v>
      </c>
      <c r="D28" s="29">
        <v>34070642.600000001</v>
      </c>
      <c r="E28" s="30">
        <v>41813123.909999996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0</v>
      </c>
      <c r="E31" s="30">
        <v>0</v>
      </c>
    </row>
    <row r="32" spans="1:5" x14ac:dyDescent="0.2">
      <c r="A32" s="12"/>
      <c r="B32" s="13" t="s">
        <v>31</v>
      </c>
      <c r="C32" s="29">
        <v>0</v>
      </c>
      <c r="D32" s="29">
        <v>-402813.19</v>
      </c>
      <c r="E32" s="30">
        <v>-20368.16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33667829.410000004</v>
      </c>
      <c r="E39" s="24">
        <f t="shared" si="4"/>
        <v>41792755.75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2024-01-30T02:44:05Z</dcterms:created>
  <dcterms:modified xsi:type="dcterms:W3CDTF">2024-01-30T02:44:11Z</dcterms:modified>
</cp:coreProperties>
</file>