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5\Información financiera\CONAC\"/>
    </mc:Choice>
  </mc:AlternateContent>
  <bookViews>
    <workbookView xWindow="-110" yWindow="-110" windowWidth="23260" windowHeight="12460"/>
  </bookViews>
  <sheets>
    <sheet name="PPI" sheetId="1" r:id="rId1"/>
  </sheets>
  <definedNames>
    <definedName name="_xlnm._FilterDatabase" localSheetId="0" hidden="1">PPI!$A$3:$Q$29</definedName>
    <definedName name="_xlnm.Print_Area" localSheetId="0">PPI!$A$1:$Q$11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<sst xmlns="http://schemas.openxmlformats.org/spreadsheetml/2006/main" count="59" uniqueCount="40">
  <si>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</si>
  <si>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</si>
  <si>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</si>
  <si>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</si>
  <si>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</si>
  <si>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</si>
  <si>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</si>
  <si>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</si>
  <si>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</si>
  <si>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</si>
  <si>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</si>
  <si>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</si>
  <si>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</si>
  <si>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</si>
  <si>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</si>
  <si>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</si>
  <si>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</si>
  <si>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</si>
  <si>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</si>
  <si>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</si>
  <si>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de Innovación, Ciencia y Emprendimiento para la Competitividad
Programas y Proyectos de Inversión
Del 01 de enero al 31 de marzo 2025</t>
  </si>
  <si>
    <t>QA3553</t>
  </si>
  <si>
    <t>Distrito de Innovación</t>
  </si>
  <si>
    <t>El Distrito de Innovación ofrece soluciones puntuales para empresas, gobierno y sociedad mediante herramientas metodológicas, prototipado rápido y sistemas de información. Las operaciones de estos módulos serán a través de socios estratégicos expertos en las materias. El proyecto comprende los siguientes componentes:    1. Módulo de Observatorio Oportunidades Tecnológicas: Módulo información de carácter tecnológico para mejorar la toma de decisiones en proyectos de los sectores Gobierno, Sociedad y empresa; aumentando la pertinencia tecnológica de los mismos para su desarrollo e implementación.   2. Módulo de Prototipado rápido 3D: Permite desarrollar modelos de baja intensidad que solucione de forma rápida a través conocimientos en tecnologías de manufactura digital y avanzada.   3. Módulo de Teatro de las Decisiones: Permite la visualización de modelos complejos que permiten la toma de decisiones con base en evidencia.   4. Módulo de Centro de Inteligencia de Negocios y de Mercado: Que permitirá tener información sobre inteligencia de mercados, análisis de prospectiva, vigilancia tecnológica, pantetometría e identificación de oportunidades estratégicas para desarrollo de empresas.   5. Módulo de Laboratorio de Comportamiento: Es un espacio físico en el que se monitorean y documentan la conducta humana, principalmente en fenómenos de interacción social en donde están involucradas la toma de decisiones, la negociación y/o solución de conflictos, con el fin de analizar las respuestas a los estímulos naturales que se generan en estos fenómenos.   6. Módulo de Desing Thinking: Espacio que utiliza metodologías colaborativas para la solución de problemas en los sectores social, gubernamental y empresarial.</t>
  </si>
  <si>
    <t>3064060000</t>
  </si>
  <si>
    <t>Dirección General para el Desarrollo Científico y Tecnológico</t>
  </si>
  <si>
    <t>Metros cuadrados intervenidos</t>
  </si>
  <si>
    <t>QC3550</t>
  </si>
  <si>
    <t>Ecosistema de Innovación</t>
  </si>
  <si>
    <t>El proyecto consiste en otorgar apoyos económicos a las Instituciones de Educación Superior (IES´s), Centros Públicos de Investigación (CPI´s)  y parques tecnológicos del Estado de Guanajuato para que desarrollen proyectos de innovación y desarrollo tecnológico a través de la vinculación con el sector productivo, cámaras empresariales, clústeres constituidos, dependencias, entidades de la administración pública estatal y municipal, con el objeto de atender necesidades u oportunidades de innovación en dichos sectores. Los apoyos se otorgarán a través de una convocatoria abierta a nivel estatal que establece los requisitos técnicos y administrativos de participación; los interesados en participar estarán sujetos a concurso tecnológico, por lo que la dependencia encargada del Programa, con el apoyo de las instancias pertinentes, seleccionarán a las personas beneficiarias, que serán las que cumplan de mejor manera con lo establecido en la convocatoria, garantizándose de esta forma el acceso equitativo a los apoyos, asegurándose que los recursos se otorguen de manera oportuna y estén dirigidos a la población objetivo del Programa. De igual forma, se desarrollan talleres de capacitación y de evaluación de proyectos, así como foros de difusión de los resultados de los proyectos apoyados en esta convocatoria.</t>
  </si>
  <si>
    <t>Proyectos apoyados</t>
  </si>
  <si>
    <t>QC3844</t>
  </si>
  <si>
    <t>Desarrollo de Estudios Estratégicos para el Distrito de Innovación</t>
  </si>
  <si>
    <t>Para la ejecución del presente se realizarán 4 estudios estratégicos que brinden soluciones a problemáticas sectoriales a partir del análisis y la visualización avanzada de datos para la toma de decisiones basada en evidencia, tales como modelaciones con métodos numéricos, optimización matemática, visualización de datos y storytelling;   para reducir la incertidumbre y generar acciones y políticas más atingentes a los distintos escenarios  y prospectiva. En primera instancia estas acciones se realizarán para cámaras, asociaciones y gremios empresariales que ya cuentan con demandas específicas, no obstante se sumarán entidades, dependencias y otras cámaras y asociaciones que requieran ese tipo de acciones.  Para la presente iniciativa, IDEA GTO gestionará y dará seguimiento a los proyectos de acuerdo a las siguientes directrices: 1) Identificación de problemáticas y necesidades estratégicas de los sectores social, empresarial, gubernamental y/o académico susceptibles de resolverse a través del análisis y la visualización avanzada de datos. 2) Identificación de actores del Valle de la Mentefactura con la capacidad de dar solución a las problemáticas-necesidades identificadas a través del análisis y la visualización avanzada de datos. 3) Vinculación Problemática/Necesidad con los actores con capacidades para dar solución. 4)Selección de la mejor solución para la problemática/necesidad planteada. 5) Generación del estudio para resolver las problemáticas/necesidades a partir de la toma de decisiones basadas en evidencia. 6)Formalización de convenio para contratación del estudio. 7) Seguimiento del estudio y entregables. 8) Entrega final y presentación con actores. 9)Cierre técnico y administrativo del estudio.</t>
  </si>
  <si>
    <t>Cierre administrativo realizado</t>
  </si>
  <si>
    <t>QC3894</t>
  </si>
  <si>
    <t>Reconversión Sustentable de la Industria Ladrillera de Guanajuato</t>
  </si>
  <si>
    <t>El proyecto comprende: 1. Manufactura e instalación de equipos de control y reducción de emisiones en hornos para para la elaboración de ladrillo, cerámica, alfarería o análogas que reduzcan 60% las emisiones contaminantes y cumplan con la normativa. 2. Talleres de Capacitación: Capacitación técnica en el funcionamiento, operación y mantenimiento de los equipos de control y reducción con duración de 8 horas. Los talleres serán impartidos por las empresas, instituciones o asociaciones que resulten beneficiarios del programa.</t>
  </si>
  <si>
    <t>Equipos instalados y operando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</si>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</sst>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2" borderId="4" xfId="0" applyFont="1" applyFill="1" applyBorder="1" applyAlignment="1">
      <alignment horizont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43" fontId="0" fillId="0" borderId="0" xfId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9" fontId="0" fillId="0" borderId="0" xfId="2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43" fontId="0" fillId="0" borderId="0" xfId="0" applyNumberForma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43" fontId="0" fillId="0" borderId="0" xfId="1" applyFont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wrapText="1"/>
    </xf>
  </cellXfs>
  <cellStyles count="4">
    <cellStyle name="Millares" xfId="1" builtinId="3"/>
    <cellStyle name="Normal" xfId="0" builtinId="0"/>
    <cellStyle name="Normal 5 3 2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I4" sqref="I4"/>
    </sheetView>
  </sheetViews>
  <sheetFormatPr baseColWidth="10" defaultColWidth="16.77734375" defaultRowHeight="15" customHeight="1" x14ac:dyDescent="0.2"/>
  <cols>
    <col min="1" max="1" width="19.77734375" customWidth="1"/>
    <col min="2" max="2" width="26.33203125" customWidth="1"/>
    <col min="3" max="3" width="16.109375" customWidth="1"/>
    <col min="4" max="4" width="35.33203125" customWidth="1"/>
    <col min="5" max="5" width="16.77734375" customWidth="1"/>
    <col min="6" max="6" width="29.77734375" customWidth="1"/>
    <col min="7" max="7" width="12" customWidth="1"/>
    <col min="8" max="8" width="13" customWidth="1"/>
    <col min="9" max="13" width="13.33203125" customWidth="1"/>
    <col min="14" max="17" width="11.77734375" customWidth="1"/>
    <col min="18" max="26" width="12" customWidth="1"/>
  </cols>
  <sheetData>
    <row r="1" spans="1:26" ht="46.5" customHeight="1" x14ac:dyDescent="0.25">
      <c r="A1" s="27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30" t="s">
        <v>1</v>
      </c>
      <c r="L2" s="28"/>
      <c r="M2" s="29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4" t="s">
        <v>21</v>
      </c>
      <c r="B4" s="15" t="s">
        <v>22</v>
      </c>
      <c r="C4" s="15">
        <v>6220</v>
      </c>
      <c r="D4" s="14" t="s">
        <v>23</v>
      </c>
      <c r="E4" s="16" t="s">
        <v>24</v>
      </c>
      <c r="F4" s="16" t="s">
        <v>25</v>
      </c>
      <c r="G4" s="17">
        <v>0</v>
      </c>
      <c r="H4" s="17">
        <v>274761.64</v>
      </c>
      <c r="I4" s="17">
        <v>0</v>
      </c>
      <c r="J4" s="18">
        <v>0</v>
      </c>
      <c r="K4" s="19">
        <v>25</v>
      </c>
      <c r="L4" s="18">
        <v>0</v>
      </c>
      <c r="M4" s="20" t="s">
        <v>26</v>
      </c>
      <c r="N4" s="21">
        <f t="shared" ref="N4:N9" si="0">IFERROR(I4/G4,0%)</f>
        <v>0</v>
      </c>
      <c r="O4" s="21">
        <f t="shared" ref="O4:O9" si="1">IFERROR(I4/H4,0%)</f>
        <v>0</v>
      </c>
      <c r="P4" s="21">
        <f t="shared" ref="P4:P9" si="2">IFERROR(L4/J4,0%)</f>
        <v>0</v>
      </c>
      <c r="Q4" s="21">
        <f t="shared" ref="Q4:Q9" si="3">IFERROR(L4/K4,0%)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4" t="s">
        <v>21</v>
      </c>
      <c r="B5" s="15" t="s">
        <v>22</v>
      </c>
      <c r="C5" s="15">
        <v>6220</v>
      </c>
      <c r="D5" s="14" t="s">
        <v>23</v>
      </c>
      <c r="E5" s="16" t="s">
        <v>24</v>
      </c>
      <c r="F5" s="16" t="s">
        <v>25</v>
      </c>
      <c r="G5" s="17">
        <v>0</v>
      </c>
      <c r="H5" s="17">
        <v>1086133.1200000001</v>
      </c>
      <c r="I5" s="17">
        <v>0</v>
      </c>
      <c r="J5" s="18">
        <v>0</v>
      </c>
      <c r="K5" s="19">
        <v>118</v>
      </c>
      <c r="L5" s="18">
        <v>0</v>
      </c>
      <c r="M5" s="22" t="s">
        <v>26</v>
      </c>
      <c r="N5" s="21">
        <f t="shared" si="0"/>
        <v>0</v>
      </c>
      <c r="O5" s="21">
        <f t="shared" si="1"/>
        <v>0</v>
      </c>
      <c r="P5" s="21">
        <f t="shared" si="2"/>
        <v>0</v>
      </c>
      <c r="Q5" s="21">
        <f t="shared" si="3"/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4" t="s">
        <v>21</v>
      </c>
      <c r="B6" s="15" t="s">
        <v>22</v>
      </c>
      <c r="C6" s="15">
        <v>6220</v>
      </c>
      <c r="D6" s="14" t="s">
        <v>23</v>
      </c>
      <c r="E6" s="16" t="s">
        <v>24</v>
      </c>
      <c r="F6" s="16" t="s">
        <v>25</v>
      </c>
      <c r="G6" s="17">
        <v>0</v>
      </c>
      <c r="H6" s="17">
        <v>1834765.18</v>
      </c>
      <c r="I6" s="17">
        <v>0</v>
      </c>
      <c r="J6" s="18">
        <v>0</v>
      </c>
      <c r="K6" s="19">
        <v>104</v>
      </c>
      <c r="L6" s="18">
        <v>0</v>
      </c>
      <c r="M6" s="22" t="s">
        <v>26</v>
      </c>
      <c r="N6" s="21">
        <f t="shared" si="0"/>
        <v>0</v>
      </c>
      <c r="O6" s="21">
        <f t="shared" si="1"/>
        <v>0</v>
      </c>
      <c r="P6" s="21">
        <f t="shared" si="2"/>
        <v>0</v>
      </c>
      <c r="Q6" s="21">
        <f t="shared" si="3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4" t="s">
        <v>27</v>
      </c>
      <c r="B7" s="15" t="s">
        <v>28</v>
      </c>
      <c r="C7" s="15">
        <v>4440</v>
      </c>
      <c r="D7" s="14" t="s">
        <v>29</v>
      </c>
      <c r="E7" s="16" t="s">
        <v>24</v>
      </c>
      <c r="F7" s="16" t="s">
        <v>25</v>
      </c>
      <c r="G7" s="17">
        <v>0</v>
      </c>
      <c r="H7" s="17">
        <v>1440000</v>
      </c>
      <c r="I7" s="17">
        <v>720000</v>
      </c>
      <c r="J7" s="18">
        <v>0</v>
      </c>
      <c r="K7" s="19">
        <v>2</v>
      </c>
      <c r="L7" s="18">
        <v>1</v>
      </c>
      <c r="M7" s="20" t="s">
        <v>30</v>
      </c>
      <c r="N7" s="21">
        <f t="shared" si="0"/>
        <v>0</v>
      </c>
      <c r="O7" s="21">
        <f t="shared" si="1"/>
        <v>0.5</v>
      </c>
      <c r="P7" s="21">
        <f t="shared" si="2"/>
        <v>0</v>
      </c>
      <c r="Q7" s="21">
        <f t="shared" si="3"/>
        <v>0.5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4" t="s">
        <v>31</v>
      </c>
      <c r="B8" t="s">
        <v>32</v>
      </c>
      <c r="C8" s="15">
        <v>3390</v>
      </c>
      <c r="D8" s="14" t="s">
        <v>33</v>
      </c>
      <c r="E8" s="16" t="s">
        <v>24</v>
      </c>
      <c r="F8" s="16" t="s">
        <v>25</v>
      </c>
      <c r="G8" s="23">
        <v>0</v>
      </c>
      <c r="H8" s="23">
        <v>660000</v>
      </c>
      <c r="I8" s="23">
        <v>0</v>
      </c>
      <c r="J8" s="18">
        <v>0</v>
      </c>
      <c r="K8" s="24">
        <v>1</v>
      </c>
      <c r="L8" s="18">
        <v>0</v>
      </c>
      <c r="M8" s="20" t="s">
        <v>34</v>
      </c>
      <c r="N8" s="21">
        <f t="shared" si="0"/>
        <v>0</v>
      </c>
      <c r="O8" s="21">
        <f t="shared" si="1"/>
        <v>0</v>
      </c>
      <c r="P8" s="21">
        <f t="shared" si="2"/>
        <v>0</v>
      </c>
      <c r="Q8" s="21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4" t="s">
        <v>35</v>
      </c>
      <c r="B9" t="s">
        <v>36</v>
      </c>
      <c r="C9" s="15">
        <v>4410</v>
      </c>
      <c r="D9" s="14" t="s">
        <v>37</v>
      </c>
      <c r="E9" s="16" t="s">
        <v>24</v>
      </c>
      <c r="F9" s="16" t="s">
        <v>25</v>
      </c>
      <c r="G9" s="23">
        <v>0</v>
      </c>
      <c r="H9" s="25">
        <v>1799265.53</v>
      </c>
      <c r="I9" s="25">
        <v>1799265.53</v>
      </c>
      <c r="J9" s="18">
        <v>0</v>
      </c>
      <c r="K9" s="18">
        <v>5</v>
      </c>
      <c r="L9" s="18">
        <v>0.25</v>
      </c>
      <c r="M9" s="20" t="s">
        <v>38</v>
      </c>
      <c r="N9" s="21">
        <f t="shared" si="0"/>
        <v>0</v>
      </c>
      <c r="O9" s="21">
        <f t="shared" si="1"/>
        <v>1</v>
      </c>
      <c r="P9" s="21">
        <f t="shared" si="2"/>
        <v>0</v>
      </c>
      <c r="Q9" s="21">
        <f t="shared" si="3"/>
        <v>0.05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26" t="s">
        <v>39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Q1"/>
    <mergeCell ref="K2:M2"/>
  </mergeCells>
  <pageMargins left="0.70866141732283472" right="0.70866141732283472" top="0.74803149606299213" bottom="0.74803149606299213" header="0" footer="0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María López Juárez</cp:lastModifiedBy>
  <cp:revision/>
  <cp:lastPrinted>2025-04-26T06:10:26Z</cp:lastPrinted>
  <dcterms:created xsi:type="dcterms:W3CDTF">2024-04-08T20:30:24Z</dcterms:created>
  <dcterms:modified xsi:type="dcterms:W3CDTF">2025-04-26T06:10:31Z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