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ownloads\4TO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 s="1"/>
  <c r="C33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<sst xmlns="http://schemas.openxmlformats.org/spreadsheetml/2006/main" count="92" uniqueCount="58">
  <si>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</si>
  <si>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</si>
  <si>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</si>
  <si>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</si>
  <si>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</si>
  <si>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</si>
  <si>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</si>
  <si>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</si>
  <si>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</si>
  <si>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</si>
  <si>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</si>
  <si>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</si>
  <si>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</si>
  <si>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</si>
  <si>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</si>
  <si>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</si>
  <si>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</si>
  <si>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</si>
  <si>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</si>
  <si>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</si>
  <si>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</si>
  <si>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</si>
  <si>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</si>
  <si>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</si>
  <si>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</si>
  <si>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</si>
  <si>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</si>
  <si>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</si>
  <si>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</si>
  <si>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</si>
  <si>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</si>
  <si>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</si>
  <si>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</si>
  <si>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</si>
  <si>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</si>
  <si>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</si>
  <si>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</si>
  <si>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</si>
  <si>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</si>
  <si>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</si>
  <si>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</si>
  <si>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</si>
  <si>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</si>
  <si>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</si>
  <si>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</si>
  <si>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</si>
  <si>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</si>
  <si>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</si>
  <si>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</si>
  <si>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</si>
  <si>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</si>
  <si>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</si>
  <si>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</si>
  <si>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</si>
  <si>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</si>
  <si>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</si>
  <si>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</si>
  <si>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de Innovación, Ciencia y Emprendimiento para la Competitividad para el Estado de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</si>
</sst>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165456367</v>
      </c>
      <c r="C4" s="16">
        <f>SUM(C5:C14)</f>
        <v>144215165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165456363</v>
      </c>
      <c r="C13" s="17">
        <v>144215165</v>
      </c>
      <c r="D13" s="14">
        <v>900000</v>
      </c>
    </row>
    <row r="14" spans="1:22" ht="11.25" customHeight="1" x14ac:dyDescent="0.2">
      <c r="A14" s="7" t="s">
        <v>6</v>
      </c>
      <c r="B14" s="17">
        <v>4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167394267</v>
      </c>
      <c r="C16" s="16">
        <f>SUM(C17:C32)</f>
        <v>99196602</v>
      </c>
      <c r="D16" s="13" t="s">
        <v>39</v>
      </c>
    </row>
    <row r="17" spans="1:4" ht="11.25" customHeight="1" x14ac:dyDescent="0.2">
      <c r="A17" s="7" t="s">
        <v>8</v>
      </c>
      <c r="B17" s="17">
        <v>34754524</v>
      </c>
      <c r="C17" s="17">
        <v>35818000</v>
      </c>
      <c r="D17" s="14">
        <v>1000</v>
      </c>
    </row>
    <row r="18" spans="1:4" ht="11.25" customHeight="1" x14ac:dyDescent="0.2">
      <c r="A18" s="7" t="s">
        <v>9</v>
      </c>
      <c r="B18" s="17">
        <v>670506</v>
      </c>
      <c r="C18" s="17">
        <v>771843</v>
      </c>
      <c r="D18" s="14">
        <v>2000</v>
      </c>
    </row>
    <row r="19" spans="1:4" ht="11.25" customHeight="1" x14ac:dyDescent="0.2">
      <c r="A19" s="7" t="s">
        <v>10</v>
      </c>
      <c r="B19" s="17">
        <v>53194295</v>
      </c>
      <c r="C19" s="17">
        <v>41935285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100000</v>
      </c>
      <c r="D21" s="14">
        <v>4200</v>
      </c>
    </row>
    <row r="22" spans="1:4" ht="11.25" customHeight="1" x14ac:dyDescent="0.2">
      <c r="A22" s="7" t="s">
        <v>43</v>
      </c>
      <c r="B22" s="17">
        <v>21283446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54621382</v>
      </c>
      <c r="C23" s="17">
        <v>20571474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2870114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-1937900</v>
      </c>
      <c r="C33" s="16">
        <f>C4-C16</f>
        <v>45018563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100811</v>
      </c>
      <c r="C41" s="16">
        <f>SUM(C42:C44)</f>
        <v>132135</v>
      </c>
      <c r="D41" s="13" t="s">
        <v>39</v>
      </c>
    </row>
    <row r="42" spans="1:4" ht="11.25" customHeight="1" x14ac:dyDescent="0.2">
      <c r="A42" s="7" t="s">
        <v>22</v>
      </c>
      <c r="B42" s="17">
        <v>100811</v>
      </c>
      <c r="C42" s="17">
        <v>132135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-100811</v>
      </c>
      <c r="C45" s="16">
        <f>C36-C41</f>
        <v>-132135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14274553</v>
      </c>
      <c r="C54" s="16">
        <f>SUM(C55+C58)</f>
        <v>3778903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14274553</v>
      </c>
      <c r="C58" s="17">
        <v>3778903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-14274553</v>
      </c>
      <c r="C59" s="16">
        <f>C48-C54</f>
        <v>-3778903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-16313264</v>
      </c>
      <c r="C61" s="16">
        <f>C59+C45+C33</f>
        <v>41107525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59431975</v>
      </c>
      <c r="C63" s="16">
        <v>18324451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43118711</v>
      </c>
      <c r="C65" s="16">
        <v>59431975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:C12 B15:C16 C14 B20:C21 B24:C27 C22 C23 B29:C41 C28 B43:C57 B59:C62 B64:C6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revision/>
  <cp:lastPrinted>2019-05-15T20:50:09Z</cp:lastPrinted>
  <dcterms:created xsi:type="dcterms:W3CDTF">2012-12-11T20:31:36Z</dcterms:created>
  <dcterms:modified xsi:type="dcterms:W3CDTF">2023-01-13T19:53:59Z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