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alcocer.IDEAGTO\Downloads\LDF\EXCEL\"/>
    </mc:Choice>
  </mc:AlternateContent>
  <bookViews>
    <workbookView xWindow="0" yWindow="0" windowWidth="20490" windowHeight="705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D58" i="1"/>
  <c r="G57" i="1"/>
  <c r="D57" i="1"/>
  <c r="D54" i="1" s="1"/>
  <c r="G56" i="1"/>
  <c r="D56" i="1"/>
  <c r="G55" i="1"/>
  <c r="D55" i="1"/>
  <c r="F54" i="1"/>
  <c r="F65" i="1" s="1"/>
  <c r="E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G46" i="1"/>
  <c r="D46" i="1"/>
  <c r="F45" i="1"/>
  <c r="E45" i="1"/>
  <c r="E65" i="1" s="1"/>
  <c r="E70" i="1" s="1"/>
  <c r="C45" i="1"/>
  <c r="C65" i="1" s="1"/>
  <c r="C70" i="1" s="1"/>
  <c r="B45" i="1"/>
  <c r="G45" i="1" s="1"/>
  <c r="G41" i="1"/>
  <c r="F41" i="1"/>
  <c r="G42" i="1" s="1"/>
  <c r="E41" i="1"/>
  <c r="D41" i="1"/>
  <c r="C41" i="1"/>
  <c r="B41" i="1"/>
  <c r="D65" i="1" l="1"/>
  <c r="D70" i="1" s="1"/>
  <c r="F70" i="1"/>
  <c r="B65" i="1"/>
  <c r="B70" i="1" s="1"/>
  <c r="G54" i="1"/>
  <c r="G65" i="1" l="1"/>
  <c r="G70" i="1" s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<sst xmlns="http://schemas.openxmlformats.org/spreadsheetml/2006/main" count="76" uniqueCount="76">
  <si>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</si>
  <si>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Innovación, Ciencia y Emprendimiento para la Competitividad para el Estado de Guanajuato</t>
  </si>
  <si>
    <t>Estado Analítico de Ingresos Detallado - LDF</t>
  </si>
  <si>
    <t>del 01 de Enero al 31 de Diciembre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</si>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</sst>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0" fillId="0" borderId="12" xfId="1" applyFon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2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2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0" fillId="2" borderId="13" xfId="1" applyNumberFormat="1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/>
    <xf numFmtId="0" fontId="6" fillId="0" borderId="3" xfId="0" applyFont="1" applyBorder="1" applyAlignment="1">
      <alignment horizontal="left"/>
    </xf>
    <xf numFmtId="164" fontId="0" fillId="0" borderId="0" xfId="1" applyNumberFormat="1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</cellXfs>
  <cellStyles count="3">
    <cellStyle name="Millares" xfId="1" builtinId="3"/>
    <cellStyle name="Millares 7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79"/>
  <sheetViews>
    <sheetView showGridLines="0" tabSelected="1" topLeftCell="A53" zoomScale="70" zoomScaleNormal="70" workbookViewId="0">
      <selection activeCell="A66" sqref="A66"/>
    </sheetView>
  </sheetViews>
  <sheetFormatPr baseColWidth="10" defaultRowHeight="15" x14ac:dyDescent="0.25"/>
  <cols>
    <col min="1" max="1" width="85.42578125" customWidth="1"/>
    <col min="2" max="2" width="24.42578125" bestFit="1" customWidth="1"/>
    <col min="3" max="3" width="23" bestFit="1" customWidth="1"/>
    <col min="4" max="6" width="24.42578125" bestFit="1" customWidth="1"/>
    <col min="7" max="7" width="22.5703125" bestFit="1" customWidth="1"/>
    <col min="8" max="8" width="3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4"/>
    </row>
    <row r="10" spans="1:8" x14ac:dyDescent="0.25">
      <c r="A10" s="22" t="s">
        <v>15</v>
      </c>
      <c r="B10" s="25">
        <v>0</v>
      </c>
      <c r="C10" s="25">
        <v>0</v>
      </c>
      <c r="D10" s="23">
        <v>0</v>
      </c>
      <c r="E10" s="25">
        <v>0</v>
      </c>
      <c r="F10" s="25">
        <v>0</v>
      </c>
      <c r="G10" s="23">
        <v>0</v>
      </c>
    </row>
    <row r="11" spans="1:8" x14ac:dyDescent="0.25">
      <c r="A11" s="22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x14ac:dyDescent="0.25">
      <c r="A12" s="22" t="s">
        <v>17</v>
      </c>
      <c r="B12" s="25">
        <v>0</v>
      </c>
      <c r="C12" s="25">
        <v>0</v>
      </c>
      <c r="D12" s="23">
        <v>0</v>
      </c>
      <c r="E12" s="25">
        <v>0</v>
      </c>
      <c r="F12" s="25">
        <v>0</v>
      </c>
      <c r="G12" s="23">
        <v>0</v>
      </c>
    </row>
    <row r="13" spans="1:8" x14ac:dyDescent="0.25">
      <c r="A13" s="22" t="s">
        <v>18</v>
      </c>
      <c r="B13" s="25">
        <v>0</v>
      </c>
      <c r="C13" s="25">
        <v>0</v>
      </c>
      <c r="D13" s="23">
        <v>0</v>
      </c>
      <c r="E13" s="25">
        <v>0</v>
      </c>
      <c r="F13" s="25">
        <v>0</v>
      </c>
      <c r="G13" s="23">
        <v>0</v>
      </c>
    </row>
    <row r="14" spans="1:8" x14ac:dyDescent="0.25">
      <c r="A14" s="22" t="s">
        <v>19</v>
      </c>
      <c r="B14" s="25">
        <v>0</v>
      </c>
      <c r="C14" s="25">
        <v>0</v>
      </c>
      <c r="D14" s="23">
        <v>0</v>
      </c>
      <c r="E14" s="25">
        <v>0</v>
      </c>
      <c r="F14" s="25">
        <v>0</v>
      </c>
      <c r="G14" s="23">
        <v>0</v>
      </c>
    </row>
    <row r="15" spans="1:8" x14ac:dyDescent="0.25">
      <c r="A15" s="22" t="s">
        <v>20</v>
      </c>
      <c r="B15" s="25">
        <v>0</v>
      </c>
      <c r="C15" s="25">
        <v>0</v>
      </c>
      <c r="D15" s="23">
        <v>0</v>
      </c>
      <c r="E15" s="25">
        <v>0</v>
      </c>
      <c r="F15" s="25">
        <v>0</v>
      </c>
      <c r="G15" s="23">
        <v>0</v>
      </c>
    </row>
    <row r="16" spans="1:8" x14ac:dyDescent="0.25">
      <c r="A16" s="26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7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7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7" t="s">
        <v>24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7" t="s">
        <v>25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7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7" t="s">
        <v>27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7" t="s">
        <v>28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7" t="s">
        <v>29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7" t="s">
        <v>30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7" t="s">
        <v>31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7" t="s">
        <v>32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2" t="s">
        <v>33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27" t="s">
        <v>34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27" t="s">
        <v>35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7" t="s">
        <v>36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x14ac:dyDescent="0.25">
      <c r="A32" s="27" t="s">
        <v>37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8" x14ac:dyDescent="0.25">
      <c r="A33" s="27" t="s">
        <v>38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8" x14ac:dyDescent="0.25">
      <c r="A34" s="22" t="s">
        <v>39</v>
      </c>
      <c r="B34" s="25">
        <v>0</v>
      </c>
      <c r="C34" s="25">
        <v>101703200.13</v>
      </c>
      <c r="D34" s="23">
        <v>101703200.13</v>
      </c>
      <c r="E34" s="25">
        <v>101703200.13</v>
      </c>
      <c r="F34" s="25">
        <v>74670200.129999995</v>
      </c>
      <c r="G34" s="23">
        <v>74670200.129999995</v>
      </c>
    </row>
    <row r="35" spans="1:8" x14ac:dyDescent="0.25">
      <c r="A35" s="22" t="s">
        <v>40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8" x14ac:dyDescent="0.25">
      <c r="A36" s="27" t="s">
        <v>41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8" x14ac:dyDescent="0.25">
      <c r="A37" s="22" t="s">
        <v>42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8" x14ac:dyDescent="0.25">
      <c r="A38" s="27" t="s">
        <v>43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8" x14ac:dyDescent="0.25">
      <c r="A39" s="27" t="s">
        <v>44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8" x14ac:dyDescent="0.25">
      <c r="A40" s="28"/>
      <c r="B40" s="29"/>
      <c r="C40" s="29"/>
      <c r="D40" s="29"/>
      <c r="E40" s="29"/>
      <c r="F40" s="29"/>
      <c r="G40" s="29"/>
    </row>
    <row r="41" spans="1:8" x14ac:dyDescent="0.25">
      <c r="A41" s="30" t="s">
        <v>45</v>
      </c>
      <c r="B41" s="31">
        <f>B9+B10+B11+B12+B13+B14+B15+B16+B28++B34+B35+B37</f>
        <v>0</v>
      </c>
      <c r="C41" s="31">
        <f t="shared" ref="C41:G41" si="0">C9+C10+C11+C12+C13+C14+C15+C16+C28++C34+C35+C37</f>
        <v>101703200.13</v>
      </c>
      <c r="D41" s="31">
        <f t="shared" si="0"/>
        <v>101703200.13</v>
      </c>
      <c r="E41" s="31">
        <f t="shared" si="0"/>
        <v>101703200.13</v>
      </c>
      <c r="F41" s="31">
        <f t="shared" si="0"/>
        <v>74670200.129999995</v>
      </c>
      <c r="G41" s="31">
        <f t="shared" si="0"/>
        <v>74670200.129999995</v>
      </c>
    </row>
    <row r="42" spans="1:8" x14ac:dyDescent="0.25">
      <c r="A42" s="30" t="s">
        <v>46</v>
      </c>
      <c r="B42" s="32"/>
      <c r="C42" s="32"/>
      <c r="D42" s="32"/>
      <c r="E42" s="32"/>
      <c r="F42" s="32"/>
      <c r="G42" s="31">
        <f>IF((F41-B41)&lt;0,0,(F41-B41))</f>
        <v>74670200.129999995</v>
      </c>
      <c r="H42" s="24"/>
    </row>
    <row r="43" spans="1:8" x14ac:dyDescent="0.25">
      <c r="A43" s="28"/>
      <c r="B43" s="33"/>
      <c r="C43" s="33"/>
      <c r="D43" s="33"/>
      <c r="E43" s="33"/>
      <c r="F43" s="33"/>
      <c r="G43" s="33"/>
    </row>
    <row r="44" spans="1:8" x14ac:dyDescent="0.25">
      <c r="A44" s="30" t="s">
        <v>47</v>
      </c>
      <c r="B44" s="33"/>
      <c r="C44" s="33"/>
      <c r="D44" s="33"/>
      <c r="E44" s="33"/>
      <c r="F44" s="33"/>
      <c r="G44" s="33"/>
    </row>
    <row r="45" spans="1:8" x14ac:dyDescent="0.25">
      <c r="A45" s="22" t="s">
        <v>48</v>
      </c>
      <c r="B45" s="29">
        <f>SUM(B46:B53)</f>
        <v>0</v>
      </c>
      <c r="C45" s="29">
        <f t="shared" ref="C45:F45" si="1">SUM(C46:C53)</f>
        <v>0</v>
      </c>
      <c r="D45" s="29">
        <f t="shared" si="1"/>
        <v>0</v>
      </c>
      <c r="E45" s="29">
        <f>SUM(E46:E53)</f>
        <v>0</v>
      </c>
      <c r="F45" s="29">
        <f t="shared" si="1"/>
        <v>0</v>
      </c>
      <c r="G45" s="29">
        <f t="shared" ref="G45:G63" si="2">F45-B45</f>
        <v>0</v>
      </c>
    </row>
    <row r="46" spans="1:8" x14ac:dyDescent="0.25">
      <c r="A46" s="34" t="s">
        <v>49</v>
      </c>
      <c r="B46" s="35">
        <v>0</v>
      </c>
      <c r="C46" s="35">
        <v>0</v>
      </c>
      <c r="D46" s="29">
        <f>B46+C46</f>
        <v>0</v>
      </c>
      <c r="E46" s="35">
        <v>0</v>
      </c>
      <c r="F46" s="35">
        <v>0</v>
      </c>
      <c r="G46" s="29">
        <f t="shared" si="2"/>
        <v>0</v>
      </c>
    </row>
    <row r="47" spans="1:8" x14ac:dyDescent="0.25">
      <c r="A47" s="34" t="s">
        <v>50</v>
      </c>
      <c r="B47" s="35">
        <v>0</v>
      </c>
      <c r="C47" s="35">
        <v>0</v>
      </c>
      <c r="D47" s="29">
        <f t="shared" ref="D47:D53" si="3">B47+C47</f>
        <v>0</v>
      </c>
      <c r="E47" s="35">
        <v>0</v>
      </c>
      <c r="F47" s="35">
        <v>0</v>
      </c>
      <c r="G47" s="29">
        <f t="shared" si="2"/>
        <v>0</v>
      </c>
    </row>
    <row r="48" spans="1:8" x14ac:dyDescent="0.25">
      <c r="A48" s="34" t="s">
        <v>51</v>
      </c>
      <c r="B48" s="35">
        <v>0</v>
      </c>
      <c r="C48" s="35">
        <v>0</v>
      </c>
      <c r="D48" s="29">
        <f t="shared" si="3"/>
        <v>0</v>
      </c>
      <c r="E48" s="35">
        <v>0</v>
      </c>
      <c r="F48" s="35">
        <v>0</v>
      </c>
      <c r="G48" s="29">
        <f t="shared" si="2"/>
        <v>0</v>
      </c>
    </row>
    <row r="49" spans="1:7" ht="30" x14ac:dyDescent="0.25">
      <c r="A49" s="34" t="s">
        <v>52</v>
      </c>
      <c r="B49" s="35">
        <v>0</v>
      </c>
      <c r="C49" s="35">
        <v>0</v>
      </c>
      <c r="D49" s="29">
        <f t="shared" si="3"/>
        <v>0</v>
      </c>
      <c r="E49" s="35">
        <v>0</v>
      </c>
      <c r="F49" s="35">
        <v>0</v>
      </c>
      <c r="G49" s="29">
        <f t="shared" si="2"/>
        <v>0</v>
      </c>
    </row>
    <row r="50" spans="1:7" x14ac:dyDescent="0.25">
      <c r="A50" s="34" t="s">
        <v>53</v>
      </c>
      <c r="B50" s="35">
        <v>0</v>
      </c>
      <c r="C50" s="35">
        <v>0</v>
      </c>
      <c r="D50" s="29">
        <f t="shared" si="3"/>
        <v>0</v>
      </c>
      <c r="E50" s="35">
        <v>0</v>
      </c>
      <c r="F50" s="35">
        <v>0</v>
      </c>
      <c r="G50" s="29">
        <f t="shared" si="2"/>
        <v>0</v>
      </c>
    </row>
    <row r="51" spans="1:7" x14ac:dyDescent="0.25">
      <c r="A51" s="34" t="s">
        <v>54</v>
      </c>
      <c r="B51" s="35">
        <v>0</v>
      </c>
      <c r="C51" s="35">
        <v>0</v>
      </c>
      <c r="D51" s="29">
        <f t="shared" si="3"/>
        <v>0</v>
      </c>
      <c r="E51" s="35">
        <v>0</v>
      </c>
      <c r="F51" s="35">
        <v>0</v>
      </c>
      <c r="G51" s="29">
        <f t="shared" si="2"/>
        <v>0</v>
      </c>
    </row>
    <row r="52" spans="1:7" ht="30" x14ac:dyDescent="0.25">
      <c r="A52" s="36" t="s">
        <v>55</v>
      </c>
      <c r="B52" s="35">
        <v>0</v>
      </c>
      <c r="C52" s="35">
        <v>0</v>
      </c>
      <c r="D52" s="29">
        <f t="shared" si="3"/>
        <v>0</v>
      </c>
      <c r="E52" s="35">
        <v>0</v>
      </c>
      <c r="F52" s="35">
        <v>0</v>
      </c>
      <c r="G52" s="29">
        <f t="shared" si="2"/>
        <v>0</v>
      </c>
    </row>
    <row r="53" spans="1:7" x14ac:dyDescent="0.25">
      <c r="A53" s="27" t="s">
        <v>56</v>
      </c>
      <c r="B53" s="35">
        <v>0</v>
      </c>
      <c r="C53" s="35">
        <v>0</v>
      </c>
      <c r="D53" s="29">
        <f t="shared" si="3"/>
        <v>0</v>
      </c>
      <c r="E53" s="35">
        <v>0</v>
      </c>
      <c r="F53" s="35">
        <v>0</v>
      </c>
      <c r="G53" s="29">
        <f t="shared" si="2"/>
        <v>0</v>
      </c>
    </row>
    <row r="54" spans="1:7" x14ac:dyDescent="0.25">
      <c r="A54" s="22" t="s">
        <v>57</v>
      </c>
      <c r="B54" s="29">
        <f>SUM(B55:B58)</f>
        <v>0</v>
      </c>
      <c r="C54" s="29">
        <f t="shared" ref="C54:F54" si="4">SUM(C55:C58)</f>
        <v>0</v>
      </c>
      <c r="D54" s="29">
        <f t="shared" si="4"/>
        <v>0</v>
      </c>
      <c r="E54" s="29">
        <f>SUM(E55:E58)</f>
        <v>0</v>
      </c>
      <c r="F54" s="29">
        <f t="shared" si="4"/>
        <v>0</v>
      </c>
      <c r="G54" s="29">
        <f t="shared" si="2"/>
        <v>0</v>
      </c>
    </row>
    <row r="55" spans="1:7" x14ac:dyDescent="0.25">
      <c r="A55" s="36" t="s">
        <v>58</v>
      </c>
      <c r="B55" s="35">
        <v>0</v>
      </c>
      <c r="C55" s="35">
        <v>0</v>
      </c>
      <c r="D55" s="29">
        <f t="shared" ref="D55:D58" si="5">B55+C55</f>
        <v>0</v>
      </c>
      <c r="E55" s="35">
        <v>0</v>
      </c>
      <c r="F55" s="35">
        <v>0</v>
      </c>
      <c r="G55" s="29">
        <f t="shared" si="2"/>
        <v>0</v>
      </c>
    </row>
    <row r="56" spans="1:7" x14ac:dyDescent="0.25">
      <c r="A56" s="34" t="s">
        <v>59</v>
      </c>
      <c r="B56" s="35">
        <v>0</v>
      </c>
      <c r="C56" s="35">
        <v>0</v>
      </c>
      <c r="D56" s="29">
        <f t="shared" si="5"/>
        <v>0</v>
      </c>
      <c r="E56" s="35">
        <v>0</v>
      </c>
      <c r="F56" s="35">
        <v>0</v>
      </c>
      <c r="G56" s="29">
        <f t="shared" si="2"/>
        <v>0</v>
      </c>
    </row>
    <row r="57" spans="1:7" x14ac:dyDescent="0.25">
      <c r="A57" s="34" t="s">
        <v>60</v>
      </c>
      <c r="B57" s="35">
        <v>0</v>
      </c>
      <c r="C57" s="35">
        <v>0</v>
      </c>
      <c r="D57" s="29">
        <f t="shared" si="5"/>
        <v>0</v>
      </c>
      <c r="E57" s="35">
        <v>0</v>
      </c>
      <c r="F57" s="35">
        <v>0</v>
      </c>
      <c r="G57" s="29">
        <f t="shared" si="2"/>
        <v>0</v>
      </c>
    </row>
    <row r="58" spans="1:7" x14ac:dyDescent="0.25">
      <c r="A58" s="36" t="s">
        <v>61</v>
      </c>
      <c r="B58" s="35">
        <v>0</v>
      </c>
      <c r="C58" s="35">
        <v>0</v>
      </c>
      <c r="D58" s="29">
        <f t="shared" si="5"/>
        <v>0</v>
      </c>
      <c r="E58" s="35">
        <v>0</v>
      </c>
      <c r="F58" s="35">
        <v>0</v>
      </c>
      <c r="G58" s="29">
        <f t="shared" si="2"/>
        <v>0</v>
      </c>
    </row>
    <row r="59" spans="1:7" x14ac:dyDescent="0.25">
      <c r="A59" s="22" t="s">
        <v>62</v>
      </c>
      <c r="B59" s="29">
        <f>B60+B61</f>
        <v>0</v>
      </c>
      <c r="C59" s="29">
        <f t="shared" ref="C59:F59" si="6">C60+C61</f>
        <v>0</v>
      </c>
      <c r="D59" s="29">
        <f t="shared" si="6"/>
        <v>0</v>
      </c>
      <c r="E59" s="29">
        <f>E60+E61</f>
        <v>0</v>
      </c>
      <c r="F59" s="29">
        <f t="shared" si="6"/>
        <v>0</v>
      </c>
      <c r="G59" s="29">
        <f t="shared" si="2"/>
        <v>0</v>
      </c>
    </row>
    <row r="60" spans="1:7" x14ac:dyDescent="0.25">
      <c r="A60" s="34" t="s">
        <v>63</v>
      </c>
      <c r="B60" s="29"/>
      <c r="C60" s="29">
        <v>0</v>
      </c>
      <c r="D60" s="29">
        <f t="shared" ref="D60:D63" si="7">B60+C60</f>
        <v>0</v>
      </c>
      <c r="E60" s="29">
        <v>0</v>
      </c>
      <c r="F60" s="29">
        <v>0</v>
      </c>
      <c r="G60" s="29">
        <f t="shared" si="2"/>
        <v>0</v>
      </c>
    </row>
    <row r="61" spans="1:7" x14ac:dyDescent="0.25">
      <c r="A61" s="34" t="s">
        <v>64</v>
      </c>
      <c r="B61" s="29"/>
      <c r="C61" s="29">
        <v>0</v>
      </c>
      <c r="D61" s="29">
        <f t="shared" si="7"/>
        <v>0</v>
      </c>
      <c r="E61" s="29">
        <v>0</v>
      </c>
      <c r="F61" s="29">
        <v>0</v>
      </c>
      <c r="G61" s="29">
        <f t="shared" si="2"/>
        <v>0</v>
      </c>
    </row>
    <row r="62" spans="1:7" x14ac:dyDescent="0.25">
      <c r="A62" s="22" t="s">
        <v>65</v>
      </c>
      <c r="B62" s="35">
        <v>0</v>
      </c>
      <c r="C62" s="35">
        <v>0</v>
      </c>
      <c r="D62" s="29">
        <f t="shared" si="7"/>
        <v>0</v>
      </c>
      <c r="E62" s="35">
        <v>0</v>
      </c>
      <c r="F62" s="35">
        <v>0</v>
      </c>
      <c r="G62" s="29">
        <f t="shared" si="2"/>
        <v>0</v>
      </c>
    </row>
    <row r="63" spans="1:7" x14ac:dyDescent="0.25">
      <c r="A63" s="22" t="s">
        <v>66</v>
      </c>
      <c r="B63" s="35">
        <v>0</v>
      </c>
      <c r="C63" s="35">
        <v>0</v>
      </c>
      <c r="D63" s="29">
        <f t="shared" si="7"/>
        <v>0</v>
      </c>
      <c r="E63" s="35">
        <v>0</v>
      </c>
      <c r="F63" s="35">
        <v>0</v>
      </c>
      <c r="G63" s="29">
        <f t="shared" si="2"/>
        <v>0</v>
      </c>
    </row>
    <row r="64" spans="1:7" x14ac:dyDescent="0.25">
      <c r="A64" s="28"/>
      <c r="B64" s="33"/>
      <c r="C64" s="33"/>
      <c r="D64" s="33"/>
      <c r="E64" s="33"/>
      <c r="F64" s="33"/>
      <c r="G64" s="33"/>
    </row>
    <row r="65" spans="1:7" x14ac:dyDescent="0.25">
      <c r="A65" s="30" t="s">
        <v>67</v>
      </c>
      <c r="B65" s="31">
        <f>B45+B54+B59+B62+B63</f>
        <v>0</v>
      </c>
      <c r="C65" s="31">
        <f t="shared" ref="C65:D65" si="8">C45+C54+C59+C62+C63</f>
        <v>0</v>
      </c>
      <c r="D65" s="31">
        <f t="shared" si="8"/>
        <v>0</v>
      </c>
      <c r="E65" s="31">
        <f>E45+E54+E59+E62+E63</f>
        <v>0</v>
      </c>
      <c r="F65" s="31">
        <f>F45+F54+F59+F62+F63</f>
        <v>0</v>
      </c>
      <c r="G65" s="31">
        <f>F65-B65</f>
        <v>0</v>
      </c>
    </row>
    <row r="66" spans="1:7" x14ac:dyDescent="0.25">
      <c r="A66" s="28"/>
      <c r="B66" s="33"/>
      <c r="C66" s="33"/>
      <c r="D66" s="33"/>
      <c r="E66" s="33"/>
      <c r="F66" s="33"/>
      <c r="G66" s="33"/>
    </row>
    <row r="67" spans="1:7" x14ac:dyDescent="0.25">
      <c r="A67" s="30" t="s">
        <v>68</v>
      </c>
      <c r="B67" s="31">
        <f>B68</f>
        <v>0</v>
      </c>
      <c r="C67" s="31">
        <f t="shared" ref="C67:G67" si="9">C68</f>
        <v>0</v>
      </c>
      <c r="D67" s="31">
        <f t="shared" si="9"/>
        <v>0</v>
      </c>
      <c r="E67" s="31">
        <f t="shared" si="9"/>
        <v>0</v>
      </c>
      <c r="F67" s="31">
        <f t="shared" si="9"/>
        <v>0</v>
      </c>
      <c r="G67" s="31">
        <f t="shared" si="9"/>
        <v>0</v>
      </c>
    </row>
    <row r="68" spans="1:7" x14ac:dyDescent="0.25">
      <c r="A68" s="22" t="s">
        <v>69</v>
      </c>
      <c r="B68" s="35">
        <v>0</v>
      </c>
      <c r="C68" s="35">
        <v>0</v>
      </c>
      <c r="D68" s="29">
        <f>B68+C68</f>
        <v>0</v>
      </c>
      <c r="E68" s="35">
        <v>0</v>
      </c>
      <c r="F68" s="35">
        <v>0</v>
      </c>
      <c r="G68" s="29">
        <f t="shared" ref="G68" si="10">F68-B68</f>
        <v>0</v>
      </c>
    </row>
    <row r="69" spans="1:7" x14ac:dyDescent="0.25">
      <c r="A69" s="28"/>
      <c r="B69" s="33"/>
      <c r="C69" s="33"/>
      <c r="D69" s="33"/>
      <c r="E69" s="33"/>
      <c r="F69" s="33"/>
      <c r="G69" s="33"/>
    </row>
    <row r="70" spans="1:7" x14ac:dyDescent="0.25">
      <c r="A70" s="30" t="s">
        <v>70</v>
      </c>
      <c r="B70" s="31">
        <f>B41+B65+B67</f>
        <v>0</v>
      </c>
      <c r="C70" s="31">
        <f t="shared" ref="C70:G70" si="11">C41+C65+C67</f>
        <v>101703200.13</v>
      </c>
      <c r="D70" s="31">
        <f t="shared" si="11"/>
        <v>101703200.13</v>
      </c>
      <c r="E70" s="31">
        <f t="shared" si="11"/>
        <v>101703200.13</v>
      </c>
      <c r="F70" s="31">
        <f t="shared" si="11"/>
        <v>74670200.129999995</v>
      </c>
      <c r="G70" s="31">
        <f t="shared" si="11"/>
        <v>74670200.129999995</v>
      </c>
    </row>
    <row r="71" spans="1:7" x14ac:dyDescent="0.25">
      <c r="A71" s="28"/>
      <c r="B71" s="33"/>
      <c r="C71" s="33"/>
      <c r="D71" s="33"/>
      <c r="E71" s="33"/>
      <c r="F71" s="33"/>
      <c r="G71" s="33"/>
    </row>
    <row r="72" spans="1:7" x14ac:dyDescent="0.25">
      <c r="A72" s="30" t="s">
        <v>71</v>
      </c>
      <c r="B72" s="33"/>
      <c r="C72" s="33"/>
      <c r="D72" s="33"/>
      <c r="E72" s="33"/>
      <c r="F72" s="33"/>
      <c r="G72" s="33"/>
    </row>
    <row r="73" spans="1:7" ht="30" x14ac:dyDescent="0.25">
      <c r="A73" s="37" t="s">
        <v>72</v>
      </c>
      <c r="B73" s="35">
        <v>0</v>
      </c>
      <c r="C73" s="35">
        <v>0</v>
      </c>
      <c r="D73" s="29">
        <f t="shared" ref="D73:D74" si="12">B73+C73</f>
        <v>0</v>
      </c>
      <c r="E73" s="35">
        <v>0</v>
      </c>
      <c r="F73" s="35">
        <v>0</v>
      </c>
      <c r="G73" s="29">
        <f t="shared" ref="G73:G74" si="13">F73-B73</f>
        <v>0</v>
      </c>
    </row>
    <row r="74" spans="1:7" ht="30" x14ac:dyDescent="0.25">
      <c r="A74" s="37" t="s">
        <v>73</v>
      </c>
      <c r="B74" s="29"/>
      <c r="C74" s="29"/>
      <c r="D74" s="29">
        <f t="shared" si="12"/>
        <v>0</v>
      </c>
      <c r="E74" s="29"/>
      <c r="F74" s="29"/>
      <c r="G74" s="29">
        <f t="shared" si="13"/>
        <v>0</v>
      </c>
    </row>
    <row r="75" spans="1:7" x14ac:dyDescent="0.25">
      <c r="A75" s="38" t="s">
        <v>74</v>
      </c>
      <c r="B75" s="31">
        <f>B73+B74</f>
        <v>0</v>
      </c>
      <c r="C75" s="31">
        <f t="shared" ref="C75:G75" si="14">C73+C74</f>
        <v>0</v>
      </c>
      <c r="D75" s="31">
        <f t="shared" si="14"/>
        <v>0</v>
      </c>
      <c r="E75" s="31">
        <f t="shared" si="14"/>
        <v>0</v>
      </c>
      <c r="F75" s="31">
        <f t="shared" si="14"/>
        <v>0</v>
      </c>
      <c r="G75" s="31">
        <f t="shared" si="14"/>
        <v>0</v>
      </c>
    </row>
    <row r="76" spans="1:7" x14ac:dyDescent="0.25">
      <c r="A76" s="39"/>
      <c r="B76" s="40"/>
      <c r="C76" s="40"/>
      <c r="D76" s="40"/>
      <c r="E76" s="40"/>
      <c r="F76" s="40"/>
      <c r="G76" s="40"/>
    </row>
    <row r="77" spans="1:7" x14ac:dyDescent="0.25">
      <c r="A77" s="41" t="s">
        <v>75</v>
      </c>
      <c r="B77" s="41"/>
      <c r="C77" s="41"/>
      <c r="D77" s="41"/>
      <c r="E77" s="41"/>
      <c r="F77" s="41"/>
      <c r="G77" s="42"/>
    </row>
    <row r="78" spans="1:7" x14ac:dyDescent="0.25">
      <c r="B78" s="43"/>
      <c r="C78" s="43"/>
      <c r="D78" s="43"/>
      <c r="E78" s="43"/>
      <c r="F78" s="43"/>
      <c r="G78" s="44"/>
    </row>
    <row r="79" spans="1:7" x14ac:dyDescent="0.25">
      <c r="B79" s="45"/>
      <c r="C79" s="45"/>
      <c r="D79" s="45"/>
      <c r="E79" s="45"/>
      <c r="F79" s="45"/>
      <c r="G79" s="45"/>
    </row>
  </sheetData>
  <mergeCells count="9">
    <mergeCell ref="A77:F77"/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Rodríguez Alcocer</dc:creator>
  <cp:lastModifiedBy>Carolina Rodríguez Alcocer</cp:lastModifiedBy>
  <dcterms:created xsi:type="dcterms:W3CDTF">2021-01-27T05:04:53Z</dcterms:created>
  <dcterms:modified xsi:type="dcterms:W3CDTF">2021-01-27T05:05:08Z</dcterms:modified>
</cp:coreProperties>
</file>