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LDF\"/>
    </mc:Choice>
  </mc:AlternateContent>
  <bookViews>
    <workbookView xWindow="0" yWindow="0" windowWidth="20490" windowHeight="7500"/>
  </bookViews>
  <sheets>
    <sheet name="Formato 5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5'!$A$1:$G$77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F65" i="1"/>
  <c r="E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F45" i="1"/>
  <c r="E45" i="1"/>
  <c r="D45" i="1"/>
  <c r="D65" i="1" s="1"/>
  <c r="C45" i="1"/>
  <c r="C65" i="1" s="1"/>
  <c r="B45" i="1"/>
  <c r="B65" i="1" s="1"/>
  <c r="F41" i="1"/>
  <c r="F70" i="1" s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E16" i="1"/>
  <c r="E41" i="1" s="1"/>
  <c r="E70" i="1" s="1"/>
  <c r="D16" i="1"/>
  <c r="D41" i="1" s="1"/>
  <c r="C16" i="1"/>
  <c r="C41" i="1" s="1"/>
  <c r="B16" i="1"/>
  <c r="B41" i="1" s="1"/>
  <c r="B70" i="1" s="1"/>
  <c r="G14" i="1"/>
  <c r="G13" i="1"/>
  <c r="G12" i="1"/>
  <c r="G11" i="1"/>
  <c r="G10" i="1"/>
  <c r="G9" i="1"/>
  <c r="G41" i="1" l="1"/>
  <c r="G65" i="1"/>
  <c r="C70" i="1"/>
  <c r="D70" i="1"/>
  <c r="G70" i="1" l="1"/>
  <c r="G42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<sst xmlns="http://schemas.openxmlformats.org/spreadsheetml/2006/main" count="76" uniqueCount="76">
  <si>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</si>
  <si>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</si>
  <si>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Del 1 de Enero al 31 de diciembre de 2024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</si>
  <si>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</si>
  <si>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</si>
  <si>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</si>
  <si>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</si>
  <si>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</si>
  <si>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</si>
  <si>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</si>
  <si>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</si>
  <si>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</si>
  <si>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</si>
  <si>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</si>
  <si>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</si>
  <si>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</si>
  <si>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</si>
  <si>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</si>
  <si>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</si>
  <si>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</si>
  <si>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</si>
  <si>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</si>
  <si>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</si>
  <si>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</si>
  <si>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</si>
  <si>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</si>
  <si>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</si>
  <si>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</si>
  <si>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</si>
  <si>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</si>
  <si>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</si>
  <si>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</si>
  <si>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</si>
  <si>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</si>
  <si>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</si>
  <si>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</si>
  <si>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</si>
  <si>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</si>
  <si>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</si>
  <si>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</si>
  <si>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</si>
  <si>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</si>
  <si>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</si>
  <si>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</si>
  <si>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</si>
  <si>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</si>
  <si>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</si>
  <si>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</si>
  <si>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</si>
  <si>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</si>
  <si>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</si>
  <si>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</si>
  <si>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</si>
  <si>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</si>
  <si>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</si>
  <si>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</si>
  <si>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</si>
  <si>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</si>
  <si>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</si>
  <si>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</si>
  <si>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</si>
  <si>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</si>
  <si>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</si>
  <si>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</si>
  <si>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</si>
  <si>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</si>
  <si>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</si>
  <si>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</si>
  <si>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</si>
  <si>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</si>
  <si>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</si>
  <si>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</si>
  <si>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</si>
  <si>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</si>
  <si>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Estados Financieros y sus notas, son razonablemente correctos y son responsabilidad del emisor”.</t>
  </si>
  <si>
    <t>INSTITUTO DE INNOVACIÓN, CIENCIA Y EMPRENDIMIENTO PARA LA COMPETITIVIDAD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</si>
</sst>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77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9" t="s">
        <v>0</v>
      </c>
      <c r="B1" s="30"/>
      <c r="C1" s="30"/>
      <c r="D1" s="30"/>
      <c r="E1" s="30"/>
      <c r="F1" s="30"/>
      <c r="G1" s="31"/>
    </row>
    <row r="2" spans="1:7" x14ac:dyDescent="0.25">
      <c r="A2" s="1" t="s">
        <v>75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7" t="s">
        <v>3</v>
      </c>
      <c r="B5" s="8"/>
      <c r="C5" s="8"/>
      <c r="D5" s="8"/>
      <c r="E5" s="8"/>
      <c r="F5" s="8"/>
      <c r="G5" s="9"/>
    </row>
    <row r="6" spans="1:7" x14ac:dyDescent="0.25">
      <c r="A6" s="32" t="s">
        <v>4</v>
      </c>
      <c r="B6" s="34" t="s">
        <v>5</v>
      </c>
      <c r="C6" s="34"/>
      <c r="D6" s="34"/>
      <c r="E6" s="34"/>
      <c r="F6" s="34"/>
      <c r="G6" s="34" t="s">
        <v>6</v>
      </c>
    </row>
    <row r="7" spans="1:7" ht="30" x14ac:dyDescent="0.25">
      <c r="A7" s="33"/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34"/>
    </row>
    <row r="8" spans="1:7" x14ac:dyDescent="0.25">
      <c r="A8" s="12" t="s">
        <v>12</v>
      </c>
      <c r="B8" s="13"/>
      <c r="C8" s="13"/>
      <c r="D8" s="13"/>
      <c r="E8" s="13"/>
      <c r="F8" s="13"/>
      <c r="G8" s="13"/>
    </row>
    <row r="9" spans="1:7" x14ac:dyDescent="0.25">
      <c r="A9" s="14" t="s">
        <v>13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>F9-B9</f>
        <v>0</v>
      </c>
    </row>
    <row r="10" spans="1:7" x14ac:dyDescent="0.25">
      <c r="A10" s="14" t="s">
        <v>14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>F10-B10</f>
        <v>0</v>
      </c>
    </row>
    <row r="11" spans="1:7" x14ac:dyDescent="0.25">
      <c r="A11" s="14" t="s">
        <v>15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ref="G11:G14" si="0">F11-B11</f>
        <v>0</v>
      </c>
    </row>
    <row r="12" spans="1:7" x14ac:dyDescent="0.25">
      <c r="A12" s="14" t="s">
        <v>16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x14ac:dyDescent="0.25">
      <c r="A13" s="14" t="s">
        <v>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x14ac:dyDescent="0.25">
      <c r="A14" s="14" t="s">
        <v>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x14ac:dyDescent="0.25">
      <c r="A15" s="14" t="s">
        <v>19</v>
      </c>
      <c r="B15" s="15">
        <v>1755921</v>
      </c>
      <c r="C15" s="15">
        <v>49655131</v>
      </c>
      <c r="D15" s="15">
        <v>51411052</v>
      </c>
      <c r="E15" s="15">
        <v>0</v>
      </c>
      <c r="F15" s="15">
        <v>0</v>
      </c>
      <c r="G15" s="15">
        <v>-1755921</v>
      </c>
    </row>
    <row r="16" spans="1:7" x14ac:dyDescent="0.25">
      <c r="A16" s="16" t="s">
        <v>20</v>
      </c>
      <c r="B16" s="15">
        <f t="shared" ref="B16:G16" si="1">SUM(B17:B27)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</row>
    <row r="17" spans="1:7" hidden="1" x14ac:dyDescent="0.25">
      <c r="A17" s="17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>F17-B17</f>
        <v>0</v>
      </c>
    </row>
    <row r="18" spans="1:7" hidden="1" x14ac:dyDescent="0.25">
      <c r="A18" s="17" t="s">
        <v>22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ref="G18:G27" si="2">F18-B18</f>
        <v>0</v>
      </c>
    </row>
    <row r="19" spans="1:7" hidden="1" x14ac:dyDescent="0.25">
      <c r="A19" s="17" t="s">
        <v>23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hidden="1" x14ac:dyDescent="0.25">
      <c r="A20" s="17" t="s">
        <v>24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hidden="1" x14ac:dyDescent="0.25">
      <c r="A21" s="17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2"/>
        <v>0</v>
      </c>
    </row>
    <row r="22" spans="1:7" hidden="1" x14ac:dyDescent="0.25">
      <c r="A22" s="17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2"/>
        <v>0</v>
      </c>
    </row>
    <row r="23" spans="1:7" hidden="1" x14ac:dyDescent="0.25">
      <c r="A23" s="17" t="s">
        <v>27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2"/>
        <v>0</v>
      </c>
    </row>
    <row r="24" spans="1:7" hidden="1" x14ac:dyDescent="0.25">
      <c r="A24" s="17" t="s">
        <v>28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2"/>
        <v>0</v>
      </c>
    </row>
    <row r="25" spans="1:7" hidden="1" x14ac:dyDescent="0.25">
      <c r="A25" s="17" t="s">
        <v>29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2"/>
        <v>0</v>
      </c>
    </row>
    <row r="26" spans="1:7" hidden="1" x14ac:dyDescent="0.25">
      <c r="A26" s="17" t="s">
        <v>30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2"/>
        <v>0</v>
      </c>
    </row>
    <row r="27" spans="1:7" hidden="1" x14ac:dyDescent="0.25">
      <c r="A27" s="17" t="s">
        <v>31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2"/>
        <v>0</v>
      </c>
    </row>
    <row r="28" spans="1:7" x14ac:dyDescent="0.25">
      <c r="A28" s="14" t="s">
        <v>32</v>
      </c>
      <c r="B28" s="15">
        <f t="shared" ref="B28:G28" si="3">SUM(B29:B33)</f>
        <v>0</v>
      </c>
      <c r="C28" s="15">
        <f t="shared" si="3"/>
        <v>0</v>
      </c>
      <c r="D28" s="15">
        <f t="shared" si="3"/>
        <v>0</v>
      </c>
      <c r="E28" s="15">
        <f t="shared" si="3"/>
        <v>0</v>
      </c>
      <c r="F28" s="15">
        <f t="shared" si="3"/>
        <v>0</v>
      </c>
      <c r="G28" s="15">
        <f t="shared" si="3"/>
        <v>0</v>
      </c>
    </row>
    <row r="29" spans="1:7" hidden="1" x14ac:dyDescent="0.25">
      <c r="A29" s="17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hidden="1" x14ac:dyDescent="0.25">
      <c r="A30" s="17" t="s">
        <v>34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3" si="4">F30-B30</f>
        <v>0</v>
      </c>
    </row>
    <row r="31" spans="1:7" hidden="1" x14ac:dyDescent="0.25">
      <c r="A31" s="17" t="s">
        <v>35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4"/>
        <v>0</v>
      </c>
    </row>
    <row r="32" spans="1:7" hidden="1" x14ac:dyDescent="0.25">
      <c r="A32" s="17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4"/>
        <v>0</v>
      </c>
    </row>
    <row r="33" spans="1:7" ht="14.45" hidden="1" customHeight="1" x14ac:dyDescent="0.25">
      <c r="A33" s="17" t="s">
        <v>37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si="4"/>
        <v>0</v>
      </c>
    </row>
    <row r="34" spans="1:7" ht="14.45" customHeight="1" x14ac:dyDescent="0.25">
      <c r="A34" s="14" t="s">
        <v>38</v>
      </c>
      <c r="B34" s="15">
        <v>57219086</v>
      </c>
      <c r="C34" s="15">
        <v>57150674</v>
      </c>
      <c r="D34" s="15">
        <v>114369760</v>
      </c>
      <c r="E34" s="15">
        <v>114369760</v>
      </c>
      <c r="F34" s="15">
        <v>114369760</v>
      </c>
      <c r="G34" s="15">
        <v>57150674</v>
      </c>
    </row>
    <row r="35" spans="1:7" ht="14.45" customHeight="1" x14ac:dyDescent="0.25">
      <c r="A35" s="14" t="s">
        <v>39</v>
      </c>
      <c r="B35" s="15">
        <f t="shared" ref="B35:G35" si="5">B36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ht="14.45" hidden="1" customHeight="1" x14ac:dyDescent="0.25">
      <c r="A36" s="17" t="s">
        <v>40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>F36-B36</f>
        <v>0</v>
      </c>
    </row>
    <row r="37" spans="1:7" ht="14.45" customHeight="1" x14ac:dyDescent="0.25">
      <c r="A37" s="14" t="s">
        <v>41</v>
      </c>
      <c r="B37" s="15">
        <f t="shared" ref="B37:G37" si="6">B38+B39</f>
        <v>0</v>
      </c>
      <c r="C37" s="15">
        <f t="shared" si="6"/>
        <v>0</v>
      </c>
      <c r="D37" s="15">
        <f t="shared" si="6"/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</row>
    <row r="38" spans="1:7" hidden="1" x14ac:dyDescent="0.25">
      <c r="A38" s="17" t="s">
        <v>42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hidden="1" x14ac:dyDescent="0.25">
      <c r="A39" s="17" t="s">
        <v>43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18"/>
      <c r="B40" s="15"/>
      <c r="C40" s="15"/>
      <c r="D40" s="15"/>
      <c r="E40" s="15"/>
      <c r="F40" s="15"/>
      <c r="G40" s="15"/>
    </row>
    <row r="41" spans="1:7" x14ac:dyDescent="0.25">
      <c r="A41" s="19" t="s">
        <v>44</v>
      </c>
      <c r="B41" s="20">
        <f t="shared" ref="B41:G41" si="7">SUM(B9,B10,B11,B12,B13,B14,B15,B16,B28,B34,B35,B37)</f>
        <v>58975007</v>
      </c>
      <c r="C41" s="20">
        <f t="shared" si="7"/>
        <v>106805805</v>
      </c>
      <c r="D41" s="20">
        <f t="shared" si="7"/>
        <v>165780812</v>
      </c>
      <c r="E41" s="20">
        <f t="shared" si="7"/>
        <v>114369760</v>
      </c>
      <c r="F41" s="20">
        <f t="shared" si="7"/>
        <v>114369760</v>
      </c>
      <c r="G41" s="20">
        <f t="shared" si="7"/>
        <v>55394753</v>
      </c>
    </row>
    <row r="42" spans="1:7" x14ac:dyDescent="0.25">
      <c r="A42" s="19" t="s">
        <v>45</v>
      </c>
      <c r="B42" s="21"/>
      <c r="C42" s="21"/>
      <c r="D42" s="21"/>
      <c r="E42" s="21"/>
      <c r="F42" s="21"/>
      <c r="G42" s="20">
        <f>IF(G41&gt;0,G41,0)</f>
        <v>55394753</v>
      </c>
    </row>
    <row r="43" spans="1:7" x14ac:dyDescent="0.25">
      <c r="A43" s="18"/>
      <c r="B43" s="22"/>
      <c r="C43" s="22"/>
      <c r="D43" s="22"/>
      <c r="E43" s="22"/>
      <c r="F43" s="22"/>
      <c r="G43" s="22"/>
    </row>
    <row r="44" spans="1:7" x14ac:dyDescent="0.25">
      <c r="A44" s="19" t="s">
        <v>46</v>
      </c>
      <c r="B44" s="22"/>
      <c r="C44" s="22"/>
      <c r="D44" s="22"/>
      <c r="E44" s="22"/>
      <c r="F44" s="22"/>
      <c r="G44" s="22"/>
    </row>
    <row r="45" spans="1:7" x14ac:dyDescent="0.25">
      <c r="A45" s="14" t="s">
        <v>47</v>
      </c>
      <c r="B45" s="15">
        <f t="shared" ref="B45:G45" si="8">SUM(B46:B53)</f>
        <v>0</v>
      </c>
      <c r="C45" s="15">
        <f t="shared" si="8"/>
        <v>0</v>
      </c>
      <c r="D45" s="15">
        <f t="shared" si="8"/>
        <v>0</v>
      </c>
      <c r="E45" s="15">
        <f t="shared" si="8"/>
        <v>0</v>
      </c>
      <c r="F45" s="15">
        <f t="shared" si="8"/>
        <v>0</v>
      </c>
      <c r="G45" s="15">
        <f t="shared" si="8"/>
        <v>0</v>
      </c>
    </row>
    <row r="46" spans="1:7" hidden="1" x14ac:dyDescent="0.25">
      <c r="A46" s="23" t="s">
        <v>48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>F46-B46</f>
        <v>0</v>
      </c>
    </row>
    <row r="47" spans="1:7" hidden="1" x14ac:dyDescent="0.25">
      <c r="A47" s="23" t="s">
        <v>49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ref="G47:G52" si="9">F47-B47</f>
        <v>0</v>
      </c>
    </row>
    <row r="48" spans="1:7" hidden="1" x14ac:dyDescent="0.25">
      <c r="A48" s="23" t="s">
        <v>50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9"/>
        <v>0</v>
      </c>
    </row>
    <row r="49" spans="1:7" ht="30" hidden="1" x14ac:dyDescent="0.25">
      <c r="A49" s="23" t="s">
        <v>51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9"/>
        <v>0</v>
      </c>
    </row>
    <row r="50" spans="1:7" hidden="1" x14ac:dyDescent="0.25">
      <c r="A50" s="23" t="s">
        <v>52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hidden="1" x14ac:dyDescent="0.25">
      <c r="A51" s="23" t="s">
        <v>53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9"/>
        <v>0</v>
      </c>
    </row>
    <row r="52" spans="1:7" ht="30" hidden="1" x14ac:dyDescent="0.25">
      <c r="A52" s="24" t="s">
        <v>54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9"/>
        <v>0</v>
      </c>
    </row>
    <row r="53" spans="1:7" hidden="1" x14ac:dyDescent="0.25">
      <c r="A53" s="17" t="s">
        <v>55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>F53-B53</f>
        <v>0</v>
      </c>
    </row>
    <row r="54" spans="1:7" x14ac:dyDescent="0.25">
      <c r="A54" s="14" t="s">
        <v>56</v>
      </c>
      <c r="B54" s="15">
        <f t="shared" ref="B54:G54" si="10">SUM(B55:B58)</f>
        <v>0</v>
      </c>
      <c r="C54" s="15">
        <f t="shared" si="10"/>
        <v>0</v>
      </c>
      <c r="D54" s="15">
        <f t="shared" si="10"/>
        <v>0</v>
      </c>
      <c r="E54" s="15">
        <f t="shared" si="10"/>
        <v>0</v>
      </c>
      <c r="F54" s="15">
        <f t="shared" si="10"/>
        <v>0</v>
      </c>
      <c r="G54" s="15">
        <f t="shared" si="10"/>
        <v>0</v>
      </c>
    </row>
    <row r="55" spans="1:7" hidden="1" x14ac:dyDescent="0.25">
      <c r="A55" s="24" t="s">
        <v>57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>F55-B55</f>
        <v>0</v>
      </c>
    </row>
    <row r="56" spans="1:7" hidden="1" x14ac:dyDescent="0.25">
      <c r="A56" s="23" t="s">
        <v>58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ref="G56:G58" si="11">F56-B56</f>
        <v>0</v>
      </c>
    </row>
    <row r="57" spans="1:7" hidden="1" x14ac:dyDescent="0.25">
      <c r="A57" s="23" t="s">
        <v>59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1"/>
        <v>0</v>
      </c>
    </row>
    <row r="58" spans="1:7" hidden="1" x14ac:dyDescent="0.25">
      <c r="A58" s="24" t="s">
        <v>60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si="11"/>
        <v>0</v>
      </c>
    </row>
    <row r="59" spans="1:7" x14ac:dyDescent="0.25">
      <c r="A59" s="14" t="s">
        <v>61</v>
      </c>
      <c r="B59" s="15">
        <f t="shared" ref="B59:G59" si="12">SUM(B60:B61)</f>
        <v>0</v>
      </c>
      <c r="C59" s="15">
        <f t="shared" si="12"/>
        <v>0</v>
      </c>
      <c r="D59" s="15">
        <f t="shared" si="12"/>
        <v>0</v>
      </c>
      <c r="E59" s="15">
        <f t="shared" si="12"/>
        <v>0</v>
      </c>
      <c r="F59" s="15">
        <f t="shared" si="12"/>
        <v>0</v>
      </c>
      <c r="G59" s="15">
        <f t="shared" si="12"/>
        <v>0</v>
      </c>
    </row>
    <row r="60" spans="1:7" hidden="1" x14ac:dyDescent="0.25">
      <c r="A60" s="23" t="s">
        <v>62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hidden="1" x14ac:dyDescent="0.25">
      <c r="A61" s="23" t="s">
        <v>63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ref="G61:G63" si="13">F61-B61</f>
        <v>0</v>
      </c>
    </row>
    <row r="62" spans="1:7" x14ac:dyDescent="0.25">
      <c r="A62" s="14" t="s">
        <v>64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3"/>
        <v>0</v>
      </c>
    </row>
    <row r="63" spans="1:7" x14ac:dyDescent="0.25">
      <c r="A63" s="14" t="s">
        <v>65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5">
      <c r="A64" s="18"/>
      <c r="B64" s="22"/>
      <c r="C64" s="22"/>
      <c r="D64" s="22"/>
      <c r="E64" s="22"/>
      <c r="F64" s="22"/>
      <c r="G64" s="22"/>
    </row>
    <row r="65" spans="1:7" x14ac:dyDescent="0.25">
      <c r="A65" s="19" t="s">
        <v>66</v>
      </c>
      <c r="B65" s="20">
        <f t="shared" ref="B65:G65" si="14">B45+B54+B59+B62+B63</f>
        <v>0</v>
      </c>
      <c r="C65" s="20">
        <f t="shared" si="14"/>
        <v>0</v>
      </c>
      <c r="D65" s="20">
        <f t="shared" si="14"/>
        <v>0</v>
      </c>
      <c r="E65" s="20">
        <f t="shared" si="14"/>
        <v>0</v>
      </c>
      <c r="F65" s="20">
        <f t="shared" si="14"/>
        <v>0</v>
      </c>
      <c r="G65" s="20">
        <f t="shared" si="14"/>
        <v>0</v>
      </c>
    </row>
    <row r="66" spans="1:7" x14ac:dyDescent="0.25">
      <c r="A66" s="18"/>
      <c r="B66" s="22"/>
      <c r="C66" s="22"/>
      <c r="D66" s="22"/>
      <c r="E66" s="22"/>
      <c r="F66" s="22"/>
      <c r="G66" s="22"/>
    </row>
    <row r="67" spans="1:7" x14ac:dyDescent="0.25">
      <c r="A67" s="19" t="s">
        <v>67</v>
      </c>
      <c r="B67" s="20">
        <f t="shared" ref="B67:G67" si="15">B68</f>
        <v>0</v>
      </c>
      <c r="C67" s="20">
        <f t="shared" si="15"/>
        <v>0</v>
      </c>
      <c r="D67" s="20">
        <f t="shared" si="15"/>
        <v>0</v>
      </c>
      <c r="E67" s="20">
        <f t="shared" si="15"/>
        <v>0</v>
      </c>
      <c r="F67" s="20">
        <f t="shared" si="15"/>
        <v>0</v>
      </c>
      <c r="G67" s="20">
        <f t="shared" si="15"/>
        <v>0</v>
      </c>
    </row>
    <row r="68" spans="1:7" x14ac:dyDescent="0.25">
      <c r="A68" s="14" t="s">
        <v>68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>F68-B68</f>
        <v>0</v>
      </c>
    </row>
    <row r="69" spans="1:7" x14ac:dyDescent="0.25">
      <c r="A69" s="18"/>
      <c r="B69" s="22"/>
      <c r="C69" s="22"/>
      <c r="D69" s="22"/>
      <c r="E69" s="22"/>
      <c r="F69" s="22"/>
      <c r="G69" s="22"/>
    </row>
    <row r="70" spans="1:7" x14ac:dyDescent="0.25">
      <c r="A70" s="19" t="s">
        <v>69</v>
      </c>
      <c r="B70" s="20">
        <f t="shared" ref="B70:G70" si="16">B41+B65+B67</f>
        <v>58975007</v>
      </c>
      <c r="C70" s="20">
        <f t="shared" si="16"/>
        <v>106805805</v>
      </c>
      <c r="D70" s="20">
        <f t="shared" si="16"/>
        <v>165780812</v>
      </c>
      <c r="E70" s="20">
        <f t="shared" si="16"/>
        <v>114369760</v>
      </c>
      <c r="F70" s="20">
        <f t="shared" si="16"/>
        <v>114369760</v>
      </c>
      <c r="G70" s="20">
        <f t="shared" si="16"/>
        <v>55394753</v>
      </c>
    </row>
    <row r="71" spans="1:7" x14ac:dyDescent="0.25">
      <c r="A71" s="18"/>
      <c r="B71" s="22"/>
      <c r="C71" s="22"/>
      <c r="D71" s="22"/>
      <c r="E71" s="22"/>
      <c r="F71" s="22"/>
      <c r="G71" s="22"/>
    </row>
    <row r="72" spans="1:7" x14ac:dyDescent="0.25">
      <c r="A72" s="19" t="s">
        <v>70</v>
      </c>
      <c r="B72" s="22"/>
      <c r="C72" s="22"/>
      <c r="D72" s="22"/>
      <c r="E72" s="22"/>
      <c r="F72" s="22"/>
      <c r="G72" s="22"/>
    </row>
    <row r="73" spans="1:7" ht="30" x14ac:dyDescent="0.25">
      <c r="A73" s="25" t="s">
        <v>71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>F73-B73</f>
        <v>0</v>
      </c>
    </row>
    <row r="74" spans="1:7" ht="30" x14ac:dyDescent="0.25">
      <c r="A74" s="25" t="s">
        <v>72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>F74-B74</f>
        <v>0</v>
      </c>
    </row>
    <row r="75" spans="1:7" x14ac:dyDescent="0.25">
      <c r="A75" s="26" t="s">
        <v>73</v>
      </c>
      <c r="B75" s="20">
        <f t="shared" ref="B75:G75" si="17">B73+B74</f>
        <v>0</v>
      </c>
      <c r="C75" s="20">
        <f t="shared" si="17"/>
        <v>0</v>
      </c>
      <c r="D75" s="20">
        <f t="shared" si="17"/>
        <v>0</v>
      </c>
      <c r="E75" s="20">
        <f t="shared" si="17"/>
        <v>0</v>
      </c>
      <c r="F75" s="20">
        <f t="shared" si="17"/>
        <v>0</v>
      </c>
      <c r="G75" s="20">
        <f t="shared" si="17"/>
        <v>0</v>
      </c>
    </row>
    <row r="76" spans="1:7" x14ac:dyDescent="0.25">
      <c r="A76" s="27"/>
      <c r="B76" s="28"/>
      <c r="C76" s="28"/>
      <c r="D76" s="28"/>
      <c r="E76" s="28"/>
      <c r="F76" s="28"/>
      <c r="G76" s="28"/>
    </row>
    <row r="77" spans="1:7" x14ac:dyDescent="0.25">
      <c r="A77" t="s">
        <v>74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2025-01-28T19:31:21Z</cp:lastPrinted>
  <dcterms:created xsi:type="dcterms:W3CDTF">2025-01-28T03:45:04Z</dcterms:created>
  <dcterms:modified xsi:type="dcterms:W3CDTF">2025-01-28T19:31:26Z</dcterms:modified>
</cp:coreProperties>
</file>