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ía López Juárez\Mi unidad\2024\Información Financiera\4to trimestre 2024\LDF\"/>
    </mc:Choice>
  </mc:AlternateContent>
  <bookViews>
    <workbookView xWindow="0" yWindow="0" windowWidth="20490" windowHeight="7500"/>
  </bookViews>
  <sheets>
    <sheet name="Formato 5" sheetId="1" r:id="rId1"/>
  </sheets>
  <externalReferences>
    <externalReference r:id="rId2"/>
    <externalReference r:id="rId3"/>
  </externalReferences>
  <definedNames>
    <definedName name="ANIO">'[1]Info General'!$D$20</definedName>
    <definedName name="_xlnm.Print_Area" localSheetId="0">'Formato 5'!$A$1:$G$77</definedName>
    <definedName name="ENTE_PUBLICO">'[2]Info General'!$C$6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D75" i="1"/>
  <c r="C75" i="1"/>
  <c r="B75" i="1"/>
  <c r="G74" i="1"/>
  <c r="G73" i="1"/>
  <c r="G75" i="1" s="1"/>
  <c r="G68" i="1"/>
  <c r="G67" i="1"/>
  <c r="F67" i="1"/>
  <c r="E67" i="1"/>
  <c r="D67" i="1"/>
  <c r="C67" i="1"/>
  <c r="B67" i="1"/>
  <c r="F65" i="1"/>
  <c r="E65" i="1"/>
  <c r="G63" i="1"/>
  <c r="G62" i="1"/>
  <c r="G61" i="1"/>
  <c r="G60" i="1"/>
  <c r="G59" i="1"/>
  <c r="F59" i="1"/>
  <c r="E59" i="1"/>
  <c r="D59" i="1"/>
  <c r="C59" i="1"/>
  <c r="B59" i="1"/>
  <c r="G58" i="1"/>
  <c r="G57" i="1"/>
  <c r="G56" i="1"/>
  <c r="G55" i="1"/>
  <c r="G54" i="1" s="1"/>
  <c r="F54" i="1"/>
  <c r="E54" i="1"/>
  <c r="D54" i="1"/>
  <c r="C54" i="1"/>
  <c r="B54" i="1"/>
  <c r="G53" i="1"/>
  <c r="G52" i="1"/>
  <c r="G51" i="1"/>
  <c r="G50" i="1"/>
  <c r="G49" i="1"/>
  <c r="G48" i="1"/>
  <c r="G47" i="1"/>
  <c r="G46" i="1"/>
  <c r="G45" i="1"/>
  <c r="F45" i="1"/>
  <c r="E45" i="1"/>
  <c r="D45" i="1"/>
  <c r="D65" i="1" s="1"/>
  <c r="C45" i="1"/>
  <c r="C65" i="1" s="1"/>
  <c r="B45" i="1"/>
  <c r="B65" i="1" s="1"/>
  <c r="F41" i="1"/>
  <c r="F70" i="1" s="1"/>
  <c r="G39" i="1"/>
  <c r="G38" i="1"/>
  <c r="G37" i="1"/>
  <c r="F37" i="1"/>
  <c r="E37" i="1"/>
  <c r="D37" i="1"/>
  <c r="C37" i="1"/>
  <c r="B37" i="1"/>
  <c r="G36" i="1"/>
  <c r="G35" i="1"/>
  <c r="F35" i="1"/>
  <c r="E35" i="1"/>
  <c r="D35" i="1"/>
  <c r="C35" i="1"/>
  <c r="B35" i="1"/>
  <c r="G33" i="1"/>
  <c r="G32" i="1"/>
  <c r="G31" i="1"/>
  <c r="G30" i="1"/>
  <c r="G29" i="1"/>
  <c r="G28" i="1" s="1"/>
  <c r="F28" i="1"/>
  <c r="E28" i="1"/>
  <c r="D28" i="1"/>
  <c r="C28" i="1"/>
  <c r="B28" i="1"/>
  <c r="G27" i="1"/>
  <c r="G26" i="1"/>
  <c r="G25" i="1"/>
  <c r="G24" i="1"/>
  <c r="G23" i="1"/>
  <c r="G22" i="1"/>
  <c r="G21" i="1"/>
  <c r="G20" i="1"/>
  <c r="G19" i="1"/>
  <c r="G18" i="1"/>
  <c r="G17" i="1"/>
  <c r="G16" i="1" s="1"/>
  <c r="F16" i="1"/>
  <c r="E16" i="1"/>
  <c r="E41" i="1" s="1"/>
  <c r="E70" i="1" s="1"/>
  <c r="D16" i="1"/>
  <c r="D41" i="1" s="1"/>
  <c r="C16" i="1"/>
  <c r="C41" i="1" s="1"/>
  <c r="B16" i="1"/>
  <c r="B41" i="1" s="1"/>
  <c r="B70" i="1" s="1"/>
  <c r="G14" i="1"/>
  <c r="G13" i="1"/>
  <c r="G12" i="1"/>
  <c r="G11" i="1"/>
  <c r="G10" i="1"/>
  <c r="G9" i="1"/>
  <c r="G41" i="1" l="1"/>
  <c r="G65" i="1"/>
  <c r="C70" i="1"/>
  <c r="D70" i="1"/>
  <c r="G70" i="1" l="1"/>
  <c r="G42" i="1"/>
</calcChain>
</file>

<file path=xl/sharedStrings.xml><?xml version="1.0" encoding="utf-8"?>
<sst xmlns="http://schemas.openxmlformats.org/spreadsheetml/2006/main" count="76" uniqueCount="76">
  <si>
    <t>Formato 5 Estado Analítico de Ingresos Detallado - LDF</t>
  </si>
  <si>
    <t>Estado Analítico de Ingresos Detallado - LDF</t>
  </si>
  <si>
    <t>Del 1 de Enero al 31 de diciembre de 2024 (b)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</si>
  <si>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</si>
  <si>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</si>
  <si>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</si>
  <si>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</si>
  <si>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</si>
  <si>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</si>
  <si>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</si>
  <si>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</si>
  <si>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</si>
  <si>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</si>
  <si>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</si>
  <si>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</si>
  <si>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</si>
  <si>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</si>
  <si>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</si>
  <si>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</si>
  <si>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</si>
  <si>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</si>
  <si>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</si>
  <si>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</si>
  <si>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</si>
  <si>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</si>
  <si>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</si>
  <si>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</si>
  <si>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</si>
  <si>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</si>
  <si>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</si>
  <si>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</si>
  <si>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</si>
  <si>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</si>
  <si>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</si>
  <si>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</si>
  <si>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</si>
  <si>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</si>
  <si>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</si>
  <si>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</si>
  <si>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</si>
  <si>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</si>
  <si>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</si>
  <si>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</si>
  <si>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</si>
  <si>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</si>
  <si>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</si>
  <si>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</si>
  <si>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</si>
  <si>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</si>
  <si>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</si>
  <si>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</si>
  <si>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</si>
  <si>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</si>
  <si>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</si>
  <si>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</si>
  <si>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</si>
  <si>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</si>
  <si>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</si>
  <si>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</si>
  <si>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</si>
  <si>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</si>
  <si>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</si>
  <si>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</si>
  <si>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</si>
  <si>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</si>
  <si>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</si>
  <si>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</si>
  <si>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</si>
  <si>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</si>
  <si>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</si>
  <si>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</si>
  <si>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</si>
  <si>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</si>
  <si>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</si>
  <si>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“Bajo protesta de decir verdad declaramos que los Estados Financieros y sus notas, son razonablemente correctos y son responsabilidad del emisor”.</t>
  </si>
  <si>
    <t>INSTITUTO DE INNOVACIÓN, CIENCIA Y EMPRENDIMIENTO PARA LA COMPETITIVIDAD PARA EL ESTADO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</si>
</sst>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5">
    <xf numFmtId="0" fontId="0" fillId="0" borderId="0" xfId="0"/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indent="3"/>
    </xf>
    <xf numFmtId="4" fontId="0" fillId="0" borderId="15" xfId="0" applyNumberFormat="1" applyBorder="1"/>
    <xf numFmtId="0" fontId="0" fillId="0" borderId="15" xfId="0" applyBorder="1" applyAlignment="1">
      <alignment horizontal="left" vertical="center" indent="6"/>
    </xf>
    <xf numFmtId="4" fontId="0" fillId="0" borderId="15" xfId="0" applyNumberFormat="1" applyBorder="1" applyAlignment="1" applyProtection="1">
      <alignment vertical="center"/>
      <protection locked="0"/>
    </xf>
    <xf numFmtId="0" fontId="0" fillId="0" borderId="15" xfId="0" applyBorder="1" applyAlignment="1">
      <alignment horizontal="left" indent="6"/>
    </xf>
    <xf numFmtId="0" fontId="0" fillId="0" borderId="15" xfId="0" applyBorder="1" applyAlignment="1">
      <alignment horizontal="left" vertical="center" indent="9"/>
    </xf>
    <xf numFmtId="0" fontId="0" fillId="0" borderId="15" xfId="0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4" fontId="1" fillId="0" borderId="15" xfId="0" applyNumberFormat="1" applyFont="1" applyBorder="1" applyAlignment="1" applyProtection="1">
      <alignment vertical="center"/>
      <protection locked="0"/>
    </xf>
    <xf numFmtId="4" fontId="0" fillId="2" borderId="16" xfId="0" applyNumberFormat="1" applyFill="1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0" fillId="0" borderId="15" xfId="0" applyBorder="1" applyAlignment="1">
      <alignment horizontal="left" vertical="center" wrapText="1" indent="9"/>
    </xf>
    <xf numFmtId="0" fontId="0" fillId="0" borderId="15" xfId="0" applyBorder="1" applyAlignment="1">
      <alignment horizontal="left" wrapText="1" indent="9"/>
    </xf>
    <xf numFmtId="0" fontId="0" fillId="0" borderId="15" xfId="0" applyBorder="1" applyAlignment="1">
      <alignment horizontal="left" vertical="center" wrapText="1" indent="3"/>
    </xf>
    <xf numFmtId="0" fontId="1" fillId="0" borderId="15" xfId="0" applyFont="1" applyBorder="1" applyAlignment="1">
      <alignment horizontal="left" vertical="center" wrapText="1" indent="3"/>
    </xf>
    <xf numFmtId="0" fontId="0" fillId="0" borderId="14" xfId="0" applyBorder="1" applyAlignment="1">
      <alignment vertical="center"/>
    </xf>
    <xf numFmtId="4" fontId="0" fillId="0" borderId="14" xfId="0" applyNumberFormat="1" applyBorder="1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4.15\correspondencia\Users\Informatica\Downloads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/>
    <pageSetUpPr fitToPage="1"/>
  </sheetPr>
  <dimension ref="A1:G77"/>
  <sheetViews>
    <sheetView showGridLines="0" tabSelected="1" zoomScale="75" zoomScaleNormal="75" workbookViewId="0">
      <selection activeCell="A3" sqref="A3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29" t="s">
        <v>0</v>
      </c>
      <c r="B1" s="30"/>
      <c r="C1" s="30"/>
      <c r="D1" s="30"/>
      <c r="E1" s="30"/>
      <c r="F1" s="30"/>
      <c r="G1" s="31"/>
    </row>
    <row r="2" spans="1:7" x14ac:dyDescent="0.25">
      <c r="A2" s="1" t="s">
        <v>75</v>
      </c>
      <c r="B2" s="2"/>
      <c r="C2" s="2"/>
      <c r="D2" s="2"/>
      <c r="E2" s="2"/>
      <c r="F2" s="2"/>
      <c r="G2" s="3"/>
    </row>
    <row r="3" spans="1:7" x14ac:dyDescent="0.25">
      <c r="A3" s="4" t="s">
        <v>1</v>
      </c>
      <c r="B3" s="5"/>
      <c r="C3" s="5"/>
      <c r="D3" s="5"/>
      <c r="E3" s="5"/>
      <c r="F3" s="5"/>
      <c r="G3" s="6"/>
    </row>
    <row r="4" spans="1:7" x14ac:dyDescent="0.25">
      <c r="A4" s="4" t="s">
        <v>2</v>
      </c>
      <c r="B4" s="5"/>
      <c r="C4" s="5"/>
      <c r="D4" s="5"/>
      <c r="E4" s="5"/>
      <c r="F4" s="5"/>
      <c r="G4" s="6"/>
    </row>
    <row r="5" spans="1:7" x14ac:dyDescent="0.25">
      <c r="A5" s="7" t="s">
        <v>3</v>
      </c>
      <c r="B5" s="8"/>
      <c r="C5" s="8"/>
      <c r="D5" s="8"/>
      <c r="E5" s="8"/>
      <c r="F5" s="8"/>
      <c r="G5" s="9"/>
    </row>
    <row r="6" spans="1:7" x14ac:dyDescent="0.25">
      <c r="A6" s="32" t="s">
        <v>4</v>
      </c>
      <c r="B6" s="34" t="s">
        <v>5</v>
      </c>
      <c r="C6" s="34"/>
      <c r="D6" s="34"/>
      <c r="E6" s="34"/>
      <c r="F6" s="34"/>
      <c r="G6" s="34" t="s">
        <v>6</v>
      </c>
    </row>
    <row r="7" spans="1:7" ht="30" x14ac:dyDescent="0.25">
      <c r="A7" s="33"/>
      <c r="B7" s="10" t="s">
        <v>7</v>
      </c>
      <c r="C7" s="11" t="s">
        <v>8</v>
      </c>
      <c r="D7" s="10" t="s">
        <v>9</v>
      </c>
      <c r="E7" s="10" t="s">
        <v>10</v>
      </c>
      <c r="F7" s="10" t="s">
        <v>11</v>
      </c>
      <c r="G7" s="34"/>
    </row>
    <row r="8" spans="1:7" x14ac:dyDescent="0.25">
      <c r="A8" s="12" t="s">
        <v>12</v>
      </c>
      <c r="B8" s="13"/>
      <c r="C8" s="13"/>
      <c r="D8" s="13"/>
      <c r="E8" s="13"/>
      <c r="F8" s="13"/>
      <c r="G8" s="13"/>
    </row>
    <row r="9" spans="1:7" x14ac:dyDescent="0.25">
      <c r="A9" s="14" t="s">
        <v>13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  <c r="G9" s="15">
        <f>F9-B9</f>
        <v>0</v>
      </c>
    </row>
    <row r="10" spans="1:7" x14ac:dyDescent="0.25">
      <c r="A10" s="14" t="s">
        <v>14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f>F10-B10</f>
        <v>0</v>
      </c>
    </row>
    <row r="11" spans="1:7" x14ac:dyDescent="0.25">
      <c r="A11" s="14" t="s">
        <v>15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f t="shared" ref="G11:G14" si="0">F11-B11</f>
        <v>0</v>
      </c>
    </row>
    <row r="12" spans="1:7" x14ac:dyDescent="0.25">
      <c r="A12" s="14" t="s">
        <v>16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f t="shared" si="0"/>
        <v>0</v>
      </c>
    </row>
    <row r="13" spans="1:7" x14ac:dyDescent="0.25">
      <c r="A13" s="14" t="s">
        <v>17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f t="shared" si="0"/>
        <v>0</v>
      </c>
    </row>
    <row r="14" spans="1:7" x14ac:dyDescent="0.25">
      <c r="A14" s="14" t="s">
        <v>18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f t="shared" si="0"/>
        <v>0</v>
      </c>
    </row>
    <row r="15" spans="1:7" x14ac:dyDescent="0.25">
      <c r="A15" s="14" t="s">
        <v>19</v>
      </c>
      <c r="B15" s="15">
        <v>1755921</v>
      </c>
      <c r="C15" s="15">
        <v>49655131</v>
      </c>
      <c r="D15" s="15">
        <v>51411052</v>
      </c>
      <c r="E15" s="15">
        <v>0</v>
      </c>
      <c r="F15" s="15">
        <v>0</v>
      </c>
      <c r="G15" s="15">
        <v>-1755921</v>
      </c>
    </row>
    <row r="16" spans="1:7" x14ac:dyDescent="0.25">
      <c r="A16" s="16" t="s">
        <v>20</v>
      </c>
      <c r="B16" s="15">
        <f t="shared" ref="B16:G16" si="1">SUM(B17:B27)</f>
        <v>0</v>
      </c>
      <c r="C16" s="15">
        <f t="shared" si="1"/>
        <v>0</v>
      </c>
      <c r="D16" s="15">
        <f t="shared" si="1"/>
        <v>0</v>
      </c>
      <c r="E16" s="15">
        <f t="shared" si="1"/>
        <v>0</v>
      </c>
      <c r="F16" s="15">
        <f t="shared" si="1"/>
        <v>0</v>
      </c>
      <c r="G16" s="15">
        <f t="shared" si="1"/>
        <v>0</v>
      </c>
    </row>
    <row r="17" spans="1:7" hidden="1" x14ac:dyDescent="0.25">
      <c r="A17" s="17" t="s">
        <v>21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f>F17-B17</f>
        <v>0</v>
      </c>
    </row>
    <row r="18" spans="1:7" hidden="1" x14ac:dyDescent="0.25">
      <c r="A18" s="17" t="s">
        <v>22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f t="shared" ref="G18:G27" si="2">F18-B18</f>
        <v>0</v>
      </c>
    </row>
    <row r="19" spans="1:7" hidden="1" x14ac:dyDescent="0.25">
      <c r="A19" s="17" t="s">
        <v>23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  <c r="G19" s="15">
        <f t="shared" si="2"/>
        <v>0</v>
      </c>
    </row>
    <row r="20" spans="1:7" hidden="1" x14ac:dyDescent="0.25">
      <c r="A20" s="17" t="s">
        <v>24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f t="shared" si="2"/>
        <v>0</v>
      </c>
    </row>
    <row r="21" spans="1:7" hidden="1" x14ac:dyDescent="0.25">
      <c r="A21" s="17" t="s">
        <v>25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f t="shared" si="2"/>
        <v>0</v>
      </c>
    </row>
    <row r="22" spans="1:7" hidden="1" x14ac:dyDescent="0.25">
      <c r="A22" s="17" t="s">
        <v>26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f t="shared" si="2"/>
        <v>0</v>
      </c>
    </row>
    <row r="23" spans="1:7" hidden="1" x14ac:dyDescent="0.25">
      <c r="A23" s="17" t="s">
        <v>27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f t="shared" si="2"/>
        <v>0</v>
      </c>
    </row>
    <row r="24" spans="1:7" hidden="1" x14ac:dyDescent="0.25">
      <c r="A24" s="17" t="s">
        <v>28</v>
      </c>
      <c r="B24" s="15">
        <v>0</v>
      </c>
      <c r="C24" s="15">
        <v>0</v>
      </c>
      <c r="D24" s="15">
        <v>0</v>
      </c>
      <c r="E24" s="15">
        <v>0</v>
      </c>
      <c r="F24" s="15">
        <v>0</v>
      </c>
      <c r="G24" s="15">
        <f t="shared" si="2"/>
        <v>0</v>
      </c>
    </row>
    <row r="25" spans="1:7" hidden="1" x14ac:dyDescent="0.25">
      <c r="A25" s="17" t="s">
        <v>29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f t="shared" si="2"/>
        <v>0</v>
      </c>
    </row>
    <row r="26" spans="1:7" hidden="1" x14ac:dyDescent="0.25">
      <c r="A26" s="17" t="s">
        <v>30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  <c r="G26" s="15">
        <f t="shared" si="2"/>
        <v>0</v>
      </c>
    </row>
    <row r="27" spans="1:7" hidden="1" x14ac:dyDescent="0.25">
      <c r="A27" s="17" t="s">
        <v>31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f t="shared" si="2"/>
        <v>0</v>
      </c>
    </row>
    <row r="28" spans="1:7" x14ac:dyDescent="0.25">
      <c r="A28" s="14" t="s">
        <v>32</v>
      </c>
      <c r="B28" s="15">
        <f t="shared" ref="B28:G28" si="3">SUM(B29:B33)</f>
        <v>0</v>
      </c>
      <c r="C28" s="15">
        <f t="shared" si="3"/>
        <v>0</v>
      </c>
      <c r="D28" s="15">
        <f t="shared" si="3"/>
        <v>0</v>
      </c>
      <c r="E28" s="15">
        <f t="shared" si="3"/>
        <v>0</v>
      </c>
      <c r="F28" s="15">
        <f t="shared" si="3"/>
        <v>0</v>
      </c>
      <c r="G28" s="15">
        <f t="shared" si="3"/>
        <v>0</v>
      </c>
    </row>
    <row r="29" spans="1:7" hidden="1" x14ac:dyDescent="0.25">
      <c r="A29" s="17" t="s">
        <v>33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15">
        <f>F29-B29</f>
        <v>0</v>
      </c>
    </row>
    <row r="30" spans="1:7" hidden="1" x14ac:dyDescent="0.25">
      <c r="A30" s="17" t="s">
        <v>34</v>
      </c>
      <c r="B30" s="15">
        <v>0</v>
      </c>
      <c r="C30" s="15">
        <v>0</v>
      </c>
      <c r="D30" s="15">
        <v>0</v>
      </c>
      <c r="E30" s="15">
        <v>0</v>
      </c>
      <c r="F30" s="15">
        <v>0</v>
      </c>
      <c r="G30" s="15">
        <f t="shared" ref="G30:G33" si="4">F30-B30</f>
        <v>0</v>
      </c>
    </row>
    <row r="31" spans="1:7" hidden="1" x14ac:dyDescent="0.25">
      <c r="A31" s="17" t="s">
        <v>35</v>
      </c>
      <c r="B31" s="15">
        <v>0</v>
      </c>
      <c r="C31" s="15">
        <v>0</v>
      </c>
      <c r="D31" s="15">
        <v>0</v>
      </c>
      <c r="E31" s="15">
        <v>0</v>
      </c>
      <c r="F31" s="15">
        <v>0</v>
      </c>
      <c r="G31" s="15">
        <f t="shared" si="4"/>
        <v>0</v>
      </c>
    </row>
    <row r="32" spans="1:7" hidden="1" x14ac:dyDescent="0.25">
      <c r="A32" s="17" t="s">
        <v>36</v>
      </c>
      <c r="B32" s="15">
        <v>0</v>
      </c>
      <c r="C32" s="15">
        <v>0</v>
      </c>
      <c r="D32" s="15">
        <v>0</v>
      </c>
      <c r="E32" s="15">
        <v>0</v>
      </c>
      <c r="F32" s="15">
        <v>0</v>
      </c>
      <c r="G32" s="15">
        <f t="shared" si="4"/>
        <v>0</v>
      </c>
    </row>
    <row r="33" spans="1:7" ht="14.45" hidden="1" customHeight="1" x14ac:dyDescent="0.25">
      <c r="A33" s="17" t="s">
        <v>37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f t="shared" si="4"/>
        <v>0</v>
      </c>
    </row>
    <row r="34" spans="1:7" ht="14.45" customHeight="1" x14ac:dyDescent="0.25">
      <c r="A34" s="14" t="s">
        <v>38</v>
      </c>
      <c r="B34" s="15">
        <v>57219086</v>
      </c>
      <c r="C34" s="15">
        <v>57150674</v>
      </c>
      <c r="D34" s="15">
        <v>114369760</v>
      </c>
      <c r="E34" s="15">
        <v>114369760</v>
      </c>
      <c r="F34" s="15">
        <v>114369760</v>
      </c>
      <c r="G34" s="15">
        <v>57150674</v>
      </c>
    </row>
    <row r="35" spans="1:7" ht="14.45" customHeight="1" x14ac:dyDescent="0.25">
      <c r="A35" s="14" t="s">
        <v>39</v>
      </c>
      <c r="B35" s="15">
        <f t="shared" ref="B35:G35" si="5">B36</f>
        <v>0</v>
      </c>
      <c r="C35" s="15">
        <f t="shared" si="5"/>
        <v>0</v>
      </c>
      <c r="D35" s="15">
        <f t="shared" si="5"/>
        <v>0</v>
      </c>
      <c r="E35" s="15">
        <f t="shared" si="5"/>
        <v>0</v>
      </c>
      <c r="F35" s="15">
        <f t="shared" si="5"/>
        <v>0</v>
      </c>
      <c r="G35" s="15">
        <f t="shared" si="5"/>
        <v>0</v>
      </c>
    </row>
    <row r="36" spans="1:7" ht="14.45" hidden="1" customHeight="1" x14ac:dyDescent="0.25">
      <c r="A36" s="17" t="s">
        <v>40</v>
      </c>
      <c r="B36" s="15">
        <v>0</v>
      </c>
      <c r="C36" s="15">
        <v>0</v>
      </c>
      <c r="D36" s="15">
        <v>0</v>
      </c>
      <c r="E36" s="15">
        <v>0</v>
      </c>
      <c r="F36" s="15">
        <v>0</v>
      </c>
      <c r="G36" s="15">
        <f>F36-B36</f>
        <v>0</v>
      </c>
    </row>
    <row r="37" spans="1:7" ht="14.45" customHeight="1" x14ac:dyDescent="0.25">
      <c r="A37" s="14" t="s">
        <v>41</v>
      </c>
      <c r="B37" s="15">
        <f t="shared" ref="B37:G37" si="6">B38+B39</f>
        <v>0</v>
      </c>
      <c r="C37" s="15">
        <f t="shared" si="6"/>
        <v>0</v>
      </c>
      <c r="D37" s="15">
        <f t="shared" si="6"/>
        <v>0</v>
      </c>
      <c r="E37" s="15">
        <f t="shared" si="6"/>
        <v>0</v>
      </c>
      <c r="F37" s="15">
        <f t="shared" si="6"/>
        <v>0</v>
      </c>
      <c r="G37" s="15">
        <f t="shared" si="6"/>
        <v>0</v>
      </c>
    </row>
    <row r="38" spans="1:7" hidden="1" x14ac:dyDescent="0.25">
      <c r="A38" s="17" t="s">
        <v>42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f>F38-B38</f>
        <v>0</v>
      </c>
    </row>
    <row r="39" spans="1:7" hidden="1" x14ac:dyDescent="0.25">
      <c r="A39" s="17" t="s">
        <v>43</v>
      </c>
      <c r="B39" s="15">
        <v>0</v>
      </c>
      <c r="C39" s="15">
        <v>0</v>
      </c>
      <c r="D39" s="15">
        <v>0</v>
      </c>
      <c r="E39" s="15">
        <v>0</v>
      </c>
      <c r="F39" s="15">
        <v>0</v>
      </c>
      <c r="G39" s="15">
        <f>F39-B39</f>
        <v>0</v>
      </c>
    </row>
    <row r="40" spans="1:7" x14ac:dyDescent="0.25">
      <c r="A40" s="18"/>
      <c r="B40" s="15"/>
      <c r="C40" s="15"/>
      <c r="D40" s="15"/>
      <c r="E40" s="15"/>
      <c r="F40" s="15"/>
      <c r="G40" s="15"/>
    </row>
    <row r="41" spans="1:7" x14ac:dyDescent="0.25">
      <c r="A41" s="19" t="s">
        <v>44</v>
      </c>
      <c r="B41" s="20">
        <f t="shared" ref="B41:G41" si="7">SUM(B9,B10,B11,B12,B13,B14,B15,B16,B28,B34,B35,B37)</f>
        <v>58975007</v>
      </c>
      <c r="C41" s="20">
        <f t="shared" si="7"/>
        <v>106805805</v>
      </c>
      <c r="D41" s="20">
        <f t="shared" si="7"/>
        <v>165780812</v>
      </c>
      <c r="E41" s="20">
        <f t="shared" si="7"/>
        <v>114369760</v>
      </c>
      <c r="F41" s="20">
        <f t="shared" si="7"/>
        <v>114369760</v>
      </c>
      <c r="G41" s="20">
        <f t="shared" si="7"/>
        <v>55394753</v>
      </c>
    </row>
    <row r="42" spans="1:7" x14ac:dyDescent="0.25">
      <c r="A42" s="19" t="s">
        <v>45</v>
      </c>
      <c r="B42" s="21"/>
      <c r="C42" s="21"/>
      <c r="D42" s="21"/>
      <c r="E42" s="21"/>
      <c r="F42" s="21"/>
      <c r="G42" s="20">
        <f>IF(G41&gt;0,G41,0)</f>
        <v>55394753</v>
      </c>
    </row>
    <row r="43" spans="1:7" x14ac:dyDescent="0.25">
      <c r="A43" s="18"/>
      <c r="B43" s="22"/>
      <c r="C43" s="22"/>
      <c r="D43" s="22"/>
      <c r="E43" s="22"/>
      <c r="F43" s="22"/>
      <c r="G43" s="22"/>
    </row>
    <row r="44" spans="1:7" x14ac:dyDescent="0.25">
      <c r="A44" s="19" t="s">
        <v>46</v>
      </c>
      <c r="B44" s="22"/>
      <c r="C44" s="22"/>
      <c r="D44" s="22"/>
      <c r="E44" s="22"/>
      <c r="F44" s="22"/>
      <c r="G44" s="22"/>
    </row>
    <row r="45" spans="1:7" x14ac:dyDescent="0.25">
      <c r="A45" s="14" t="s">
        <v>47</v>
      </c>
      <c r="B45" s="15">
        <f t="shared" ref="B45:G45" si="8">SUM(B46:B53)</f>
        <v>0</v>
      </c>
      <c r="C45" s="15">
        <f t="shared" si="8"/>
        <v>0</v>
      </c>
      <c r="D45" s="15">
        <f t="shared" si="8"/>
        <v>0</v>
      </c>
      <c r="E45" s="15">
        <f t="shared" si="8"/>
        <v>0</v>
      </c>
      <c r="F45" s="15">
        <f t="shared" si="8"/>
        <v>0</v>
      </c>
      <c r="G45" s="15">
        <f t="shared" si="8"/>
        <v>0</v>
      </c>
    </row>
    <row r="46" spans="1:7" hidden="1" x14ac:dyDescent="0.25">
      <c r="A46" s="23" t="s">
        <v>48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f>F46-B46</f>
        <v>0</v>
      </c>
    </row>
    <row r="47" spans="1:7" hidden="1" x14ac:dyDescent="0.25">
      <c r="A47" s="23" t="s">
        <v>49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  <c r="G47" s="15">
        <f t="shared" ref="G47:G52" si="9">F47-B47</f>
        <v>0</v>
      </c>
    </row>
    <row r="48" spans="1:7" hidden="1" x14ac:dyDescent="0.25">
      <c r="A48" s="23" t="s">
        <v>50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15">
        <f t="shared" si="9"/>
        <v>0</v>
      </c>
    </row>
    <row r="49" spans="1:7" ht="30" hidden="1" x14ac:dyDescent="0.25">
      <c r="A49" s="23" t="s">
        <v>51</v>
      </c>
      <c r="B49" s="15">
        <v>0</v>
      </c>
      <c r="C49" s="15">
        <v>0</v>
      </c>
      <c r="D49" s="15">
        <v>0</v>
      </c>
      <c r="E49" s="15">
        <v>0</v>
      </c>
      <c r="F49" s="15">
        <v>0</v>
      </c>
      <c r="G49" s="15">
        <f t="shared" si="9"/>
        <v>0</v>
      </c>
    </row>
    <row r="50" spans="1:7" hidden="1" x14ac:dyDescent="0.25">
      <c r="A50" s="23" t="s">
        <v>52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  <c r="G50" s="15">
        <f t="shared" si="9"/>
        <v>0</v>
      </c>
    </row>
    <row r="51" spans="1:7" hidden="1" x14ac:dyDescent="0.25">
      <c r="A51" s="23" t="s">
        <v>53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f t="shared" si="9"/>
        <v>0</v>
      </c>
    </row>
    <row r="52" spans="1:7" ht="30" hidden="1" x14ac:dyDescent="0.25">
      <c r="A52" s="24" t="s">
        <v>54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  <c r="G52" s="15">
        <f t="shared" si="9"/>
        <v>0</v>
      </c>
    </row>
    <row r="53" spans="1:7" hidden="1" x14ac:dyDescent="0.25">
      <c r="A53" s="17" t="s">
        <v>55</v>
      </c>
      <c r="B53" s="15">
        <v>0</v>
      </c>
      <c r="C53" s="15">
        <v>0</v>
      </c>
      <c r="D53" s="15">
        <v>0</v>
      </c>
      <c r="E53" s="15">
        <v>0</v>
      </c>
      <c r="F53" s="15">
        <v>0</v>
      </c>
      <c r="G53" s="15">
        <f>F53-B53</f>
        <v>0</v>
      </c>
    </row>
    <row r="54" spans="1:7" x14ac:dyDescent="0.25">
      <c r="A54" s="14" t="s">
        <v>56</v>
      </c>
      <c r="B54" s="15">
        <f t="shared" ref="B54:G54" si="10">SUM(B55:B58)</f>
        <v>0</v>
      </c>
      <c r="C54" s="15">
        <f t="shared" si="10"/>
        <v>0</v>
      </c>
      <c r="D54" s="15">
        <f t="shared" si="10"/>
        <v>0</v>
      </c>
      <c r="E54" s="15">
        <f t="shared" si="10"/>
        <v>0</v>
      </c>
      <c r="F54" s="15">
        <f t="shared" si="10"/>
        <v>0</v>
      </c>
      <c r="G54" s="15">
        <f t="shared" si="10"/>
        <v>0</v>
      </c>
    </row>
    <row r="55" spans="1:7" hidden="1" x14ac:dyDescent="0.25">
      <c r="A55" s="24" t="s">
        <v>57</v>
      </c>
      <c r="B55" s="15">
        <v>0</v>
      </c>
      <c r="C55" s="15">
        <v>0</v>
      </c>
      <c r="D55" s="15">
        <v>0</v>
      </c>
      <c r="E55" s="15">
        <v>0</v>
      </c>
      <c r="F55" s="15">
        <v>0</v>
      </c>
      <c r="G55" s="15">
        <f>F55-B55</f>
        <v>0</v>
      </c>
    </row>
    <row r="56" spans="1:7" hidden="1" x14ac:dyDescent="0.25">
      <c r="A56" s="23" t="s">
        <v>58</v>
      </c>
      <c r="B56" s="15">
        <v>0</v>
      </c>
      <c r="C56" s="15">
        <v>0</v>
      </c>
      <c r="D56" s="15">
        <v>0</v>
      </c>
      <c r="E56" s="15">
        <v>0</v>
      </c>
      <c r="F56" s="15">
        <v>0</v>
      </c>
      <c r="G56" s="15">
        <f t="shared" ref="G56:G58" si="11">F56-B56</f>
        <v>0</v>
      </c>
    </row>
    <row r="57" spans="1:7" hidden="1" x14ac:dyDescent="0.25">
      <c r="A57" s="23" t="s">
        <v>59</v>
      </c>
      <c r="B57" s="15">
        <v>0</v>
      </c>
      <c r="C57" s="15">
        <v>0</v>
      </c>
      <c r="D57" s="15">
        <v>0</v>
      </c>
      <c r="E57" s="15">
        <v>0</v>
      </c>
      <c r="F57" s="15">
        <v>0</v>
      </c>
      <c r="G57" s="15">
        <f t="shared" si="11"/>
        <v>0</v>
      </c>
    </row>
    <row r="58" spans="1:7" hidden="1" x14ac:dyDescent="0.25">
      <c r="A58" s="24" t="s">
        <v>60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15">
        <f t="shared" si="11"/>
        <v>0</v>
      </c>
    </row>
    <row r="59" spans="1:7" x14ac:dyDescent="0.25">
      <c r="A59" s="14" t="s">
        <v>61</v>
      </c>
      <c r="B59" s="15">
        <f t="shared" ref="B59:G59" si="12">SUM(B60:B61)</f>
        <v>0</v>
      </c>
      <c r="C59" s="15">
        <f t="shared" si="12"/>
        <v>0</v>
      </c>
      <c r="D59" s="15">
        <f t="shared" si="12"/>
        <v>0</v>
      </c>
      <c r="E59" s="15">
        <f t="shared" si="12"/>
        <v>0</v>
      </c>
      <c r="F59" s="15">
        <f t="shared" si="12"/>
        <v>0</v>
      </c>
      <c r="G59" s="15">
        <f t="shared" si="12"/>
        <v>0</v>
      </c>
    </row>
    <row r="60" spans="1:7" hidden="1" x14ac:dyDescent="0.25">
      <c r="A60" s="23" t="s">
        <v>62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15">
        <f>F60-B60</f>
        <v>0</v>
      </c>
    </row>
    <row r="61" spans="1:7" hidden="1" x14ac:dyDescent="0.25">
      <c r="A61" s="23" t="s">
        <v>63</v>
      </c>
      <c r="B61" s="15">
        <v>0</v>
      </c>
      <c r="C61" s="15">
        <v>0</v>
      </c>
      <c r="D61" s="15">
        <v>0</v>
      </c>
      <c r="E61" s="15">
        <v>0</v>
      </c>
      <c r="F61" s="15">
        <v>0</v>
      </c>
      <c r="G61" s="15">
        <f t="shared" ref="G61:G63" si="13">F61-B61</f>
        <v>0</v>
      </c>
    </row>
    <row r="62" spans="1:7" x14ac:dyDescent="0.25">
      <c r="A62" s="14" t="s">
        <v>64</v>
      </c>
      <c r="B62" s="15">
        <v>0</v>
      </c>
      <c r="C62" s="15">
        <v>0</v>
      </c>
      <c r="D62" s="15">
        <v>0</v>
      </c>
      <c r="E62" s="15">
        <v>0</v>
      </c>
      <c r="F62" s="15">
        <v>0</v>
      </c>
      <c r="G62" s="15">
        <f t="shared" si="13"/>
        <v>0</v>
      </c>
    </row>
    <row r="63" spans="1:7" x14ac:dyDescent="0.25">
      <c r="A63" s="14" t="s">
        <v>65</v>
      </c>
      <c r="B63" s="15">
        <v>0</v>
      </c>
      <c r="C63" s="15">
        <v>0</v>
      </c>
      <c r="D63" s="15">
        <v>0</v>
      </c>
      <c r="E63" s="15">
        <v>0</v>
      </c>
      <c r="F63" s="15">
        <v>0</v>
      </c>
      <c r="G63" s="15">
        <f t="shared" si="13"/>
        <v>0</v>
      </c>
    </row>
    <row r="64" spans="1:7" x14ac:dyDescent="0.25">
      <c r="A64" s="18"/>
      <c r="B64" s="22"/>
      <c r="C64" s="22"/>
      <c r="D64" s="22"/>
      <c r="E64" s="22"/>
      <c r="F64" s="22"/>
      <c r="G64" s="22"/>
    </row>
    <row r="65" spans="1:7" x14ac:dyDescent="0.25">
      <c r="A65" s="19" t="s">
        <v>66</v>
      </c>
      <c r="B65" s="20">
        <f t="shared" ref="B65:G65" si="14">B45+B54+B59+B62+B63</f>
        <v>0</v>
      </c>
      <c r="C65" s="20">
        <f t="shared" si="14"/>
        <v>0</v>
      </c>
      <c r="D65" s="20">
        <f t="shared" si="14"/>
        <v>0</v>
      </c>
      <c r="E65" s="20">
        <f t="shared" si="14"/>
        <v>0</v>
      </c>
      <c r="F65" s="20">
        <f t="shared" si="14"/>
        <v>0</v>
      </c>
      <c r="G65" s="20">
        <f t="shared" si="14"/>
        <v>0</v>
      </c>
    </row>
    <row r="66" spans="1:7" x14ac:dyDescent="0.25">
      <c r="A66" s="18"/>
      <c r="B66" s="22"/>
      <c r="C66" s="22"/>
      <c r="D66" s="22"/>
      <c r="E66" s="22"/>
      <c r="F66" s="22"/>
      <c r="G66" s="22"/>
    </row>
    <row r="67" spans="1:7" x14ac:dyDescent="0.25">
      <c r="A67" s="19" t="s">
        <v>67</v>
      </c>
      <c r="B67" s="20">
        <f t="shared" ref="B67:G67" si="15">B68</f>
        <v>0</v>
      </c>
      <c r="C67" s="20">
        <f t="shared" si="15"/>
        <v>0</v>
      </c>
      <c r="D67" s="20">
        <f t="shared" si="15"/>
        <v>0</v>
      </c>
      <c r="E67" s="20">
        <f t="shared" si="15"/>
        <v>0</v>
      </c>
      <c r="F67" s="20">
        <f t="shared" si="15"/>
        <v>0</v>
      </c>
      <c r="G67" s="20">
        <f t="shared" si="15"/>
        <v>0</v>
      </c>
    </row>
    <row r="68" spans="1:7" x14ac:dyDescent="0.25">
      <c r="A68" s="14" t="s">
        <v>68</v>
      </c>
      <c r="B68" s="15">
        <v>0</v>
      </c>
      <c r="C68" s="15">
        <v>0</v>
      </c>
      <c r="D68" s="15">
        <v>0</v>
      </c>
      <c r="E68" s="15">
        <v>0</v>
      </c>
      <c r="F68" s="15">
        <v>0</v>
      </c>
      <c r="G68" s="15">
        <f>F68-B68</f>
        <v>0</v>
      </c>
    </row>
    <row r="69" spans="1:7" x14ac:dyDescent="0.25">
      <c r="A69" s="18"/>
      <c r="B69" s="22"/>
      <c r="C69" s="22"/>
      <c r="D69" s="22"/>
      <c r="E69" s="22"/>
      <c r="F69" s="22"/>
      <c r="G69" s="22"/>
    </row>
    <row r="70" spans="1:7" x14ac:dyDescent="0.25">
      <c r="A70" s="19" t="s">
        <v>69</v>
      </c>
      <c r="B70" s="20">
        <f t="shared" ref="B70:G70" si="16">B41+B65+B67</f>
        <v>58975007</v>
      </c>
      <c r="C70" s="20">
        <f t="shared" si="16"/>
        <v>106805805</v>
      </c>
      <c r="D70" s="20">
        <f t="shared" si="16"/>
        <v>165780812</v>
      </c>
      <c r="E70" s="20">
        <f t="shared" si="16"/>
        <v>114369760</v>
      </c>
      <c r="F70" s="20">
        <f t="shared" si="16"/>
        <v>114369760</v>
      </c>
      <c r="G70" s="20">
        <f t="shared" si="16"/>
        <v>55394753</v>
      </c>
    </row>
    <row r="71" spans="1:7" x14ac:dyDescent="0.25">
      <c r="A71" s="18"/>
      <c r="B71" s="22"/>
      <c r="C71" s="22"/>
      <c r="D71" s="22"/>
      <c r="E71" s="22"/>
      <c r="F71" s="22"/>
      <c r="G71" s="22"/>
    </row>
    <row r="72" spans="1:7" x14ac:dyDescent="0.25">
      <c r="A72" s="19" t="s">
        <v>70</v>
      </c>
      <c r="B72" s="22"/>
      <c r="C72" s="22"/>
      <c r="D72" s="22"/>
      <c r="E72" s="22"/>
      <c r="F72" s="22"/>
      <c r="G72" s="22"/>
    </row>
    <row r="73" spans="1:7" ht="30" x14ac:dyDescent="0.25">
      <c r="A73" s="25" t="s">
        <v>71</v>
      </c>
      <c r="B73" s="15">
        <v>0</v>
      </c>
      <c r="C73" s="15">
        <v>0</v>
      </c>
      <c r="D73" s="15">
        <v>0</v>
      </c>
      <c r="E73" s="15">
        <v>0</v>
      </c>
      <c r="F73" s="15">
        <v>0</v>
      </c>
      <c r="G73" s="15">
        <f>F73-B73</f>
        <v>0</v>
      </c>
    </row>
    <row r="74" spans="1:7" ht="30" x14ac:dyDescent="0.25">
      <c r="A74" s="25" t="s">
        <v>72</v>
      </c>
      <c r="B74" s="15">
        <v>0</v>
      </c>
      <c r="C74" s="15">
        <v>0</v>
      </c>
      <c r="D74" s="15">
        <v>0</v>
      </c>
      <c r="E74" s="15">
        <v>0</v>
      </c>
      <c r="F74" s="15">
        <v>0</v>
      </c>
      <c r="G74" s="15">
        <f>F74-B74</f>
        <v>0</v>
      </c>
    </row>
    <row r="75" spans="1:7" x14ac:dyDescent="0.25">
      <c r="A75" s="26" t="s">
        <v>73</v>
      </c>
      <c r="B75" s="20">
        <f t="shared" ref="B75:G75" si="17">B73+B74</f>
        <v>0</v>
      </c>
      <c r="C75" s="20">
        <f t="shared" si="17"/>
        <v>0</v>
      </c>
      <c r="D75" s="20">
        <f t="shared" si="17"/>
        <v>0</v>
      </c>
      <c r="E75" s="20">
        <f t="shared" si="17"/>
        <v>0</v>
      </c>
      <c r="F75" s="20">
        <f t="shared" si="17"/>
        <v>0</v>
      </c>
      <c r="G75" s="20">
        <f t="shared" si="17"/>
        <v>0</v>
      </c>
    </row>
    <row r="76" spans="1:7" x14ac:dyDescent="0.25">
      <c r="A76" s="27"/>
      <c r="B76" s="28"/>
      <c r="C76" s="28"/>
      <c r="D76" s="28"/>
      <c r="E76" s="28"/>
      <c r="F76" s="28"/>
      <c r="G76" s="28"/>
    </row>
    <row r="77" spans="1:7" x14ac:dyDescent="0.25">
      <c r="A77" t="s">
        <v>74</v>
      </c>
    </row>
  </sheetData>
  <mergeCells count="4">
    <mergeCell ref="A1:G1"/>
    <mergeCell ref="A6:A7"/>
    <mergeCell ref="B6:F6"/>
    <mergeCell ref="G6:G7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5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5</vt:lpstr>
      <vt:lpstr>'Formato 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López Juárez</dc:creator>
  <cp:lastModifiedBy>María López Juárez</cp:lastModifiedBy>
  <cp:lastPrinted>2025-01-28T19:31:21Z</cp:lastPrinted>
  <dcterms:created xsi:type="dcterms:W3CDTF">2025-01-28T03:45:04Z</dcterms:created>
  <dcterms:modified xsi:type="dcterms:W3CDTF">2025-01-28T19:31:26Z</dcterms:modified>
</cp:coreProperties>
</file>