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\"/>
    </mc:Choice>
  </mc:AlternateContent>
  <bookViews>
    <workbookView xWindow="0" yWindow="0" windowWidth="20490" windowHeight="75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G24" i="1"/>
  <c r="G23" i="1"/>
  <c r="D23" i="1"/>
  <c r="G22" i="1"/>
  <c r="D22" i="1"/>
  <c r="D21" i="1"/>
  <c r="G21" i="1" s="1"/>
  <c r="D20" i="1"/>
  <c r="G20" i="1" s="1"/>
  <c r="G19" i="1"/>
  <c r="D19" i="1"/>
  <c r="G18" i="1"/>
  <c r="D18" i="1"/>
  <c r="F17" i="1"/>
  <c r="E17" i="1"/>
  <c r="C17" i="1"/>
  <c r="B17" i="1"/>
  <c r="G15" i="1"/>
  <c r="D15" i="1"/>
  <c r="D14" i="1"/>
  <c r="G14" i="1" s="1"/>
  <c r="D13" i="1"/>
  <c r="G13" i="1" s="1"/>
  <c r="G12" i="1"/>
  <c r="D12" i="1"/>
  <c r="G11" i="1"/>
  <c r="D11" i="1"/>
  <c r="D10" i="1"/>
  <c r="D9" i="1" s="1"/>
  <c r="F9" i="1"/>
  <c r="F25" i="1" s="1"/>
  <c r="E9" i="1"/>
  <c r="E25" i="1" s="1"/>
  <c r="C9" i="1"/>
  <c r="C25" i="1" s="1"/>
  <c r="B9" i="1"/>
  <c r="G17" i="1" l="1"/>
  <c r="D25" i="1"/>
  <c r="G25" i="1" s="1"/>
  <c r="G10" i="1"/>
  <c r="G9" i="1" s="1"/>
  <c r="D17" i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<sst xmlns="http://schemas.openxmlformats.org/spreadsheetml/2006/main" count="32" uniqueCount="25">
  <si>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</si>
  <si>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</si>
  <si>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</si>
  <si>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</si>
  <si>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del 01 de Enero al 31 de Diciembre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</si>
  <si>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</si>
  <si>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</si>
  <si>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</si>
  <si>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</si>
  <si>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</si>
  <si>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</si>
  <si>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</si>
  <si>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</si>
  <si>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</si>
  <si>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</si>
  <si>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0101 DESPACHO DEL DIRECTOR GENERAL</t>
  </si>
  <si>
    <t>B. 0102 DIR GENERAL DE ADMINISTRACIÓN Y FINANZAS</t>
  </si>
  <si>
    <t>C. 0103 ÓRGANO INTERNO DE CONTROL DE IDEA GTO</t>
  </si>
  <si>
    <t>D. 0104 DIR GRAL DESARROLLO CIENTIF Y TECNOLOGIC</t>
  </si>
  <si>
    <t>E. 0105 DIRECCIÓN GENERAL DE INNOVACIÓN</t>
  </si>
  <si>
    <t>F. 0106 DIRECCIÓN GENERAL DE EMPRENDIMIENTO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</si>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</sst>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"/>
  <sheetViews>
    <sheetView showGridLines="0" tabSelected="1" zoomScale="70" zoomScaleNormal="70" workbookViewId="0">
      <pane ySplit="8" topLeftCell="A9" activePane="bottomLeft" state="frozen"/>
      <selection sqref="A1:G79"/>
      <selection pane="bottomLeft" activeCell="F16" sqref="F16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 t="shared" ref="B9:G9" si="0">SUM(B10:B16)</f>
        <v>103977677</v>
      </c>
      <c r="C9" s="22">
        <f t="shared" si="0"/>
        <v>107954001</v>
      </c>
      <c r="D9" s="22">
        <f t="shared" si="0"/>
        <v>211931678</v>
      </c>
      <c r="E9" s="22">
        <f t="shared" si="0"/>
        <v>175178981</v>
      </c>
      <c r="F9" s="22">
        <f t="shared" si="0"/>
        <v>167495078</v>
      </c>
      <c r="G9" s="22">
        <f t="shared" si="0"/>
        <v>36752697</v>
      </c>
    </row>
    <row r="10" spans="1:7" x14ac:dyDescent="0.25">
      <c r="A10" s="23" t="s">
        <v>15</v>
      </c>
      <c r="B10" s="24">
        <v>14921867</v>
      </c>
      <c r="C10" s="24">
        <v>26782505</v>
      </c>
      <c r="D10" s="25">
        <f>B10+C10</f>
        <v>41704372</v>
      </c>
      <c r="E10" s="24">
        <v>40785205</v>
      </c>
      <c r="F10" s="24">
        <v>37067550</v>
      </c>
      <c r="G10" s="25">
        <f>D10-E10</f>
        <v>919167</v>
      </c>
    </row>
    <row r="11" spans="1:7" x14ac:dyDescent="0.25">
      <c r="A11" s="23" t="s">
        <v>16</v>
      </c>
      <c r="B11" s="24">
        <v>11741883</v>
      </c>
      <c r="C11" s="24">
        <v>-1647589</v>
      </c>
      <c r="D11" s="25">
        <f t="shared" ref="D11:D15" si="1">B11+C11</f>
        <v>10094294</v>
      </c>
      <c r="E11" s="24">
        <v>9015038</v>
      </c>
      <c r="F11" s="24">
        <v>8958986</v>
      </c>
      <c r="G11" s="25">
        <f t="shared" ref="G11:G15" si="2">D11-E11</f>
        <v>1079256</v>
      </c>
    </row>
    <row r="12" spans="1:7" x14ac:dyDescent="0.25">
      <c r="A12" s="23" t="s">
        <v>17</v>
      </c>
      <c r="B12" s="24">
        <v>1225664</v>
      </c>
      <c r="C12" s="24">
        <v>-247665</v>
      </c>
      <c r="D12" s="25">
        <f t="shared" si="1"/>
        <v>977999</v>
      </c>
      <c r="E12" s="24">
        <v>955867</v>
      </c>
      <c r="F12" s="24">
        <v>952560</v>
      </c>
      <c r="G12" s="25">
        <f t="shared" si="2"/>
        <v>22132</v>
      </c>
    </row>
    <row r="13" spans="1:7" x14ac:dyDescent="0.25">
      <c r="A13" s="23" t="s">
        <v>18</v>
      </c>
      <c r="B13" s="24">
        <v>6637094</v>
      </c>
      <c r="C13" s="24">
        <v>61678197</v>
      </c>
      <c r="D13" s="25">
        <f t="shared" si="1"/>
        <v>68315291</v>
      </c>
      <c r="E13" s="24">
        <v>47577391</v>
      </c>
      <c r="F13" s="24">
        <v>47403116</v>
      </c>
      <c r="G13" s="25">
        <f t="shared" si="2"/>
        <v>20737900</v>
      </c>
    </row>
    <row r="14" spans="1:7" x14ac:dyDescent="0.25">
      <c r="A14" s="23" t="s">
        <v>19</v>
      </c>
      <c r="B14" s="24">
        <v>8154510</v>
      </c>
      <c r="C14" s="24">
        <v>16293406</v>
      </c>
      <c r="D14" s="25">
        <f t="shared" si="1"/>
        <v>24447916</v>
      </c>
      <c r="E14" s="24">
        <v>22952118</v>
      </c>
      <c r="F14" s="24">
        <v>21190439</v>
      </c>
      <c r="G14" s="25">
        <f t="shared" si="2"/>
        <v>1495798</v>
      </c>
    </row>
    <row r="15" spans="1:7" x14ac:dyDescent="0.25">
      <c r="A15" s="23" t="s">
        <v>20</v>
      </c>
      <c r="B15" s="24">
        <v>61296659</v>
      </c>
      <c r="C15" s="24">
        <v>5095147</v>
      </c>
      <c r="D15" s="25">
        <f t="shared" si="1"/>
        <v>66391806</v>
      </c>
      <c r="E15" s="24">
        <v>53893362</v>
      </c>
      <c r="F15" s="24">
        <v>51922427</v>
      </c>
      <c r="G15" s="25">
        <f t="shared" si="2"/>
        <v>12498444</v>
      </c>
    </row>
    <row r="16" spans="1:7" x14ac:dyDescent="0.25">
      <c r="A16" s="26" t="s">
        <v>21</v>
      </c>
      <c r="B16" s="27">
        <v>0</v>
      </c>
      <c r="C16" s="27">
        <v>0</v>
      </c>
      <c r="D16" s="27"/>
      <c r="E16" s="27">
        <v>0</v>
      </c>
      <c r="F16" s="27">
        <v>0</v>
      </c>
      <c r="G16" s="27"/>
    </row>
    <row r="17" spans="1:7" x14ac:dyDescent="0.25">
      <c r="A17" s="28" t="s">
        <v>22</v>
      </c>
      <c r="B17" s="29">
        <f t="shared" ref="B17:G17" si="3">SUM(B18:B24)</f>
        <v>0</v>
      </c>
      <c r="C17" s="29">
        <f t="shared" si="3"/>
        <v>0</v>
      </c>
      <c r="D17" s="29">
        <f t="shared" si="3"/>
        <v>0</v>
      </c>
      <c r="E17" s="29">
        <f t="shared" si="3"/>
        <v>0</v>
      </c>
      <c r="F17" s="29">
        <f t="shared" si="3"/>
        <v>0</v>
      </c>
      <c r="G17" s="29">
        <f t="shared" si="3"/>
        <v>0</v>
      </c>
    </row>
    <row r="18" spans="1:7" x14ac:dyDescent="0.25">
      <c r="A18" s="23" t="s">
        <v>15</v>
      </c>
      <c r="B18" s="24">
        <v>0</v>
      </c>
      <c r="C18" s="24">
        <v>0</v>
      </c>
      <c r="D18" s="25">
        <f t="shared" ref="D18:D23" si="4">B18+C18</f>
        <v>0</v>
      </c>
      <c r="E18" s="24">
        <v>0</v>
      </c>
      <c r="F18" s="24">
        <v>0</v>
      </c>
      <c r="G18" s="25">
        <f t="shared" ref="G18:G24" si="5">D18-E18</f>
        <v>0</v>
      </c>
    </row>
    <row r="19" spans="1:7" x14ac:dyDescent="0.25">
      <c r="A19" s="23" t="s">
        <v>16</v>
      </c>
      <c r="B19" s="24">
        <v>0</v>
      </c>
      <c r="C19" s="24">
        <v>0</v>
      </c>
      <c r="D19" s="25">
        <f t="shared" si="4"/>
        <v>0</v>
      </c>
      <c r="E19" s="24">
        <v>0</v>
      </c>
      <c r="F19" s="24">
        <v>0</v>
      </c>
      <c r="G19" s="25">
        <f t="shared" si="5"/>
        <v>0</v>
      </c>
    </row>
    <row r="20" spans="1:7" x14ac:dyDescent="0.25">
      <c r="A20" s="23" t="s">
        <v>17</v>
      </c>
      <c r="B20" s="24">
        <v>0</v>
      </c>
      <c r="C20" s="24">
        <v>0</v>
      </c>
      <c r="D20" s="25">
        <f t="shared" si="4"/>
        <v>0</v>
      </c>
      <c r="E20" s="24">
        <v>0</v>
      </c>
      <c r="F20" s="24">
        <v>0</v>
      </c>
      <c r="G20" s="25">
        <f t="shared" si="5"/>
        <v>0</v>
      </c>
    </row>
    <row r="21" spans="1:7" x14ac:dyDescent="0.25">
      <c r="A21" s="23" t="s">
        <v>18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19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20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6" t="s">
        <v>21</v>
      </c>
      <c r="B24" s="27"/>
      <c r="C24" s="27"/>
      <c r="D24" s="25"/>
      <c r="E24" s="25"/>
      <c r="F24" s="25"/>
      <c r="G24" s="25">
        <f t="shared" si="5"/>
        <v>0</v>
      </c>
    </row>
    <row r="25" spans="1:7" x14ac:dyDescent="0.25">
      <c r="A25" s="28" t="s">
        <v>23</v>
      </c>
      <c r="B25" s="29">
        <f>B9+B17</f>
        <v>103977677</v>
      </c>
      <c r="C25" s="29">
        <f>C9+C17</f>
        <v>107954001</v>
      </c>
      <c r="D25" s="29">
        <f>B25+C25</f>
        <v>211931678</v>
      </c>
      <c r="E25" s="29">
        <f>E9+E17</f>
        <v>175178981</v>
      </c>
      <c r="F25" s="29">
        <f>F9+F17</f>
        <v>167495078</v>
      </c>
      <c r="G25" s="29">
        <f>D25-E25</f>
        <v>36752697</v>
      </c>
    </row>
    <row r="26" spans="1:7" x14ac:dyDescent="0.25">
      <c r="A26" s="30"/>
      <c r="B26" s="31"/>
      <c r="C26" s="31"/>
      <c r="D26" s="31"/>
      <c r="E26" s="31"/>
      <c r="F26" s="31"/>
      <c r="G26" s="31"/>
    </row>
    <row r="27" spans="1:7" x14ac:dyDescent="0.25">
      <c r="A27" s="32" t="s">
        <v>24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2023-01-12T05:52:39Z</dcterms:created>
  <dcterms:modified xsi:type="dcterms:W3CDTF">2023-01-12T05:52:46Z</dcterms:modified>
</cp:coreProperties>
</file>