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8_{386285E4-ACC5-4A70-846E-A3A8F90EF197}" xr6:coauthVersionLast="47" xr6:coauthVersionMax="47" xr10:uidLastSave="{00000000-0000-0000-0000-000000000000}"/>
  <bookViews>
    <workbookView xWindow="-120" yWindow="-120" windowWidth="29040" windowHeight="15720" xr2:uid="{856025C1-D999-4673-8EC6-741E03CFE8EB}"/>
  </bookViews>
  <sheets>
    <sheet name="F6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G28" i="1" s="1"/>
  <c r="G27" i="1"/>
  <c r="D27" i="1"/>
  <c r="D26" i="1"/>
  <c r="G26" i="1" s="1"/>
  <c r="D25" i="1"/>
  <c r="G25" i="1" s="1"/>
  <c r="D24" i="1"/>
  <c r="G24" i="1" s="1"/>
  <c r="G23" i="1"/>
  <c r="D23" i="1"/>
  <c r="D22" i="1"/>
  <c r="G22" i="1" s="1"/>
  <c r="D21" i="1"/>
  <c r="G21" i="1" s="1"/>
  <c r="D20" i="1"/>
  <c r="D19" i="1" s="1"/>
  <c r="F19" i="1"/>
  <c r="E19" i="1"/>
  <c r="C19" i="1"/>
  <c r="C29" i="1" s="1"/>
  <c r="B19" i="1"/>
  <c r="B29" i="1" s="1"/>
  <c r="D29" i="1" s="1"/>
  <c r="G29" i="1" s="1"/>
  <c r="D17" i="1"/>
  <c r="G17" i="1" s="1"/>
  <c r="G16" i="1"/>
  <c r="D16" i="1"/>
  <c r="D15" i="1"/>
  <c r="G15" i="1" s="1"/>
  <c r="D14" i="1"/>
  <c r="G14" i="1" s="1"/>
  <c r="D13" i="1"/>
  <c r="G13" i="1" s="1"/>
  <c r="G12" i="1"/>
  <c r="D12" i="1"/>
  <c r="D11" i="1"/>
  <c r="G11" i="1" s="1"/>
  <c r="D10" i="1"/>
  <c r="D9" i="1" s="1"/>
  <c r="F9" i="1"/>
  <c r="F29" i="1" s="1"/>
  <c r="E9" i="1"/>
  <c r="E29" i="1" s="1"/>
  <c r="C9" i="1"/>
  <c r="B9" i="1"/>
  <c r="G20" i="1" l="1"/>
  <c r="G19" i="1" s="1"/>
  <c r="G10" i="1"/>
  <c r="G9" i="1" s="1"/>
</calcChain>
</file>

<file path=xl/sharedStrings.xml><?xml version="1.0" encoding="utf-8"?>
<sst xmlns="http://schemas.openxmlformats.org/spreadsheetml/2006/main" count="36" uniqueCount="33">
  <si>
    <t>Formato 6 b) Estado Analítico del Ejercicio del Presupuesto de Egresos Detallado - LDF 
                        (Clasificación Administrativa)</t>
  </si>
  <si>
    <t xml:space="preserve"> COMISIÓN ESTATAL DE ATENCIÓN INTEGRAL A VÍCTIMAS</t>
  </si>
  <si>
    <t>Estado Analítico del Ejercicio del Presupuesto de Egresos Detallado - LDF</t>
  </si>
  <si>
    <t>Clasificación Administrativa</t>
  </si>
  <si>
    <t>del 01 de Enero al 30 de Junio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</si>
  <si>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</si>
  <si>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</si>
  <si>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</si>
  <si>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</si>
  <si>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</si>
  <si>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</si>
  <si>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</si>
  <si>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</si>
  <si>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</si>
  <si>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</si>
  <si>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211213065010000 DESPACHO TITULAR DE LA CEAIV</t>
  </si>
  <si>
    <t>211213065020000 COORD GESTIÓN ADMINISTRATIVA CEAIV</t>
  </si>
  <si>
    <t>211213065030000 DG UNIDAD DE ASESORÍA JURÍDICA CEAIV</t>
  </si>
  <si>
    <t>211213065040000 DG FONDO DE AYUDA, ASIST Y REP CEAIV</t>
  </si>
  <si>
    <t>211213065050000 DG ATN INMEDIATA Y PRIMER CONTACTO CEAIV</t>
  </si>
  <si>
    <t>211213065A10000 ÓRGANO INTERNO DE CONTROL CEAIV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</si>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</sst>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5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BB31-5146-4214-844B-C9E041E5887A}">
  <dimension ref="A1:G31"/>
  <sheetViews>
    <sheetView showGridLines="0" tabSelected="1" zoomScaleNormal="100" workbookViewId="0">
      <selection sqref="A1:G1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SUM(B10:B18)</f>
        <v>190840529.04000002</v>
      </c>
      <c r="C9" s="19">
        <f t="shared" ref="C9:G9" si="0">SUM(C10:C18)</f>
        <v>62080106.420000002</v>
      </c>
      <c r="D9" s="19">
        <f t="shared" si="0"/>
        <v>252920635.45999998</v>
      </c>
      <c r="E9" s="19">
        <f t="shared" si="0"/>
        <v>165802265.84999999</v>
      </c>
      <c r="F9" s="19">
        <f t="shared" si="0"/>
        <v>165800115.19999999</v>
      </c>
      <c r="G9" s="19">
        <f t="shared" si="0"/>
        <v>87118369.610000014</v>
      </c>
    </row>
    <row r="10" spans="1:7" x14ac:dyDescent="0.25">
      <c r="A10" s="20" t="s">
        <v>15</v>
      </c>
      <c r="B10" s="21">
        <v>19262022.579999998</v>
      </c>
      <c r="C10" s="21">
        <v>-7159525.6900000004</v>
      </c>
      <c r="D10" s="22">
        <f>B10+C10</f>
        <v>12102496.889999997</v>
      </c>
      <c r="E10" s="21">
        <v>5126473.96</v>
      </c>
      <c r="F10" s="21">
        <v>5124723.3099999996</v>
      </c>
      <c r="G10" s="22">
        <f>D10-E10</f>
        <v>6976022.9299999969</v>
      </c>
    </row>
    <row r="11" spans="1:7" x14ac:dyDescent="0.25">
      <c r="A11" s="20" t="s">
        <v>16</v>
      </c>
      <c r="B11" s="21">
        <v>3218468.7</v>
      </c>
      <c r="C11" s="21">
        <v>21722667.800000001</v>
      </c>
      <c r="D11" s="22">
        <f t="shared" ref="D11:D17" si="1">B11+C11</f>
        <v>24941136.5</v>
      </c>
      <c r="E11" s="21">
        <v>20826549.620000001</v>
      </c>
      <c r="F11" s="21">
        <v>20826149.620000001</v>
      </c>
      <c r="G11" s="22">
        <f t="shared" ref="G11:G17" si="2">D11-E11</f>
        <v>4114586.879999999</v>
      </c>
    </row>
    <row r="12" spans="1:7" x14ac:dyDescent="0.25">
      <c r="A12" s="20" t="s">
        <v>17</v>
      </c>
      <c r="B12" s="21">
        <v>82692203.760000005</v>
      </c>
      <c r="C12" s="21">
        <v>11811860.35</v>
      </c>
      <c r="D12" s="22">
        <f t="shared" si="1"/>
        <v>94504064.109999999</v>
      </c>
      <c r="E12" s="21">
        <v>36048722.170000002</v>
      </c>
      <c r="F12" s="21">
        <v>36048722.170000002</v>
      </c>
      <c r="G12" s="22">
        <f t="shared" si="2"/>
        <v>58455341.939999998</v>
      </c>
    </row>
    <row r="13" spans="1:7" x14ac:dyDescent="0.25">
      <c r="A13" s="20" t="s">
        <v>18</v>
      </c>
      <c r="B13" s="21">
        <v>80000000</v>
      </c>
      <c r="C13" s="21">
        <v>35261102.200000003</v>
      </c>
      <c r="D13" s="22">
        <f t="shared" si="1"/>
        <v>115261102.2</v>
      </c>
      <c r="E13" s="21">
        <v>101982902.09999999</v>
      </c>
      <c r="F13" s="21">
        <v>101982902.09999999</v>
      </c>
      <c r="G13" s="22">
        <f t="shared" si="2"/>
        <v>13278200.100000009</v>
      </c>
    </row>
    <row r="14" spans="1:7" x14ac:dyDescent="0.25">
      <c r="A14" s="20" t="s">
        <v>19</v>
      </c>
      <c r="B14" s="21">
        <v>5554342.9699999997</v>
      </c>
      <c r="C14" s="21">
        <v>444001.76</v>
      </c>
      <c r="D14" s="22">
        <f t="shared" si="1"/>
        <v>5998344.7299999995</v>
      </c>
      <c r="E14" s="21">
        <v>1813441.89</v>
      </c>
      <c r="F14" s="21">
        <v>1813441.89</v>
      </c>
      <c r="G14" s="22">
        <f t="shared" si="2"/>
        <v>4184902.84</v>
      </c>
    </row>
    <row r="15" spans="1:7" x14ac:dyDescent="0.25">
      <c r="A15" s="20" t="s">
        <v>20</v>
      </c>
      <c r="B15" s="21">
        <v>113491.03</v>
      </c>
      <c r="C15" s="21">
        <v>0</v>
      </c>
      <c r="D15" s="22">
        <f t="shared" si="1"/>
        <v>113491.03</v>
      </c>
      <c r="E15" s="21">
        <v>4176.1099999999997</v>
      </c>
      <c r="F15" s="21">
        <v>4176.1099999999997</v>
      </c>
      <c r="G15" s="22">
        <f t="shared" si="2"/>
        <v>109314.92</v>
      </c>
    </row>
    <row r="16" spans="1:7" x14ac:dyDescent="0.25">
      <c r="A16" s="20" t="s">
        <v>21</v>
      </c>
      <c r="B16" s="22">
        <v>0</v>
      </c>
      <c r="C16" s="22">
        <v>0</v>
      </c>
      <c r="D16" s="22">
        <f t="shared" si="1"/>
        <v>0</v>
      </c>
      <c r="E16" s="22">
        <v>0</v>
      </c>
      <c r="F16" s="22">
        <v>0</v>
      </c>
      <c r="G16" s="22">
        <f t="shared" si="2"/>
        <v>0</v>
      </c>
    </row>
    <row r="17" spans="1:7" x14ac:dyDescent="0.25">
      <c r="A17" s="20" t="s">
        <v>22</v>
      </c>
      <c r="B17" s="22">
        <v>0</v>
      </c>
      <c r="C17" s="22">
        <v>0</v>
      </c>
      <c r="D17" s="22">
        <f t="shared" si="1"/>
        <v>0</v>
      </c>
      <c r="E17" s="22">
        <v>0</v>
      </c>
      <c r="F17" s="22">
        <v>0</v>
      </c>
      <c r="G17" s="22">
        <f t="shared" si="2"/>
        <v>0</v>
      </c>
    </row>
    <row r="18" spans="1:7" x14ac:dyDescent="0.25">
      <c r="A18" s="23" t="s">
        <v>23</v>
      </c>
      <c r="B18" s="24"/>
      <c r="C18" s="24"/>
      <c r="D18" s="24"/>
      <c r="E18" s="24"/>
      <c r="F18" s="24"/>
      <c r="G18" s="24"/>
    </row>
    <row r="19" spans="1:7" x14ac:dyDescent="0.25">
      <c r="A19" s="25" t="s">
        <v>24</v>
      </c>
      <c r="B19" s="26">
        <f>SUM(B20:B28)</f>
        <v>0</v>
      </c>
      <c r="C19" s="26">
        <f t="shared" ref="C19:G19" si="3">SUM(C20:C28)</f>
        <v>0</v>
      </c>
      <c r="D19" s="26">
        <f t="shared" si="3"/>
        <v>0</v>
      </c>
      <c r="E19" s="26">
        <f t="shared" si="3"/>
        <v>0</v>
      </c>
      <c r="F19" s="26">
        <f t="shared" si="3"/>
        <v>0</v>
      </c>
      <c r="G19" s="26">
        <f t="shared" si="3"/>
        <v>0</v>
      </c>
    </row>
    <row r="20" spans="1:7" x14ac:dyDescent="0.25">
      <c r="A20" s="20" t="s">
        <v>25</v>
      </c>
      <c r="B20" s="22">
        <v>0</v>
      </c>
      <c r="C20" s="22">
        <v>0</v>
      </c>
      <c r="D20" s="22">
        <f t="shared" ref="D20:D28" si="4">B20+C20</f>
        <v>0</v>
      </c>
      <c r="E20" s="22">
        <v>0</v>
      </c>
      <c r="F20" s="22">
        <v>0</v>
      </c>
      <c r="G20" s="22">
        <f t="shared" ref="G20:G28" si="5">D20-E20</f>
        <v>0</v>
      </c>
    </row>
    <row r="21" spans="1:7" x14ac:dyDescent="0.25">
      <c r="A21" s="20" t="s">
        <v>26</v>
      </c>
      <c r="B21" s="22">
        <v>0</v>
      </c>
      <c r="C21" s="22">
        <v>0</v>
      </c>
      <c r="D21" s="22">
        <f t="shared" si="4"/>
        <v>0</v>
      </c>
      <c r="E21" s="22">
        <v>0</v>
      </c>
      <c r="F21" s="22">
        <v>0</v>
      </c>
      <c r="G21" s="22">
        <f t="shared" si="5"/>
        <v>0</v>
      </c>
    </row>
    <row r="22" spans="1:7" x14ac:dyDescent="0.25">
      <c r="A22" s="20" t="s">
        <v>27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2">
        <f t="shared" si="5"/>
        <v>0</v>
      </c>
    </row>
    <row r="23" spans="1:7" x14ac:dyDescent="0.25">
      <c r="A23" s="20" t="s">
        <v>28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2">
        <f t="shared" si="5"/>
        <v>0</v>
      </c>
    </row>
    <row r="24" spans="1:7" x14ac:dyDescent="0.25">
      <c r="A24" s="20" t="s">
        <v>29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2">
        <f t="shared" si="5"/>
        <v>0</v>
      </c>
    </row>
    <row r="25" spans="1:7" x14ac:dyDescent="0.25">
      <c r="A25" s="20" t="s">
        <v>30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5"/>
        <v>0</v>
      </c>
    </row>
    <row r="26" spans="1:7" x14ac:dyDescent="0.25">
      <c r="A26" s="20" t="s">
        <v>21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5"/>
        <v>0</v>
      </c>
    </row>
    <row r="27" spans="1:7" x14ac:dyDescent="0.25">
      <c r="A27" s="20" t="s">
        <v>22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5"/>
        <v>0</v>
      </c>
    </row>
    <row r="28" spans="1:7" x14ac:dyDescent="0.25">
      <c r="A28" s="23" t="s">
        <v>23</v>
      </c>
      <c r="B28" s="24"/>
      <c r="C28" s="24"/>
      <c r="D28" s="22">
        <f t="shared" si="4"/>
        <v>0</v>
      </c>
      <c r="E28" s="22"/>
      <c r="F28" s="22"/>
      <c r="G28" s="22">
        <f t="shared" si="5"/>
        <v>0</v>
      </c>
    </row>
    <row r="29" spans="1:7" x14ac:dyDescent="0.25">
      <c r="A29" s="25" t="s">
        <v>31</v>
      </c>
      <c r="B29" s="26">
        <f>B9+B19</f>
        <v>190840529.04000002</v>
      </c>
      <c r="C29" s="26">
        <f t="shared" ref="C29:F29" si="6">C9+C19</f>
        <v>62080106.420000002</v>
      </c>
      <c r="D29" s="26">
        <f>B29+C29</f>
        <v>252920635.46000004</v>
      </c>
      <c r="E29" s="26">
        <f t="shared" si="6"/>
        <v>165802265.84999999</v>
      </c>
      <c r="F29" s="26">
        <f t="shared" si="6"/>
        <v>165800115.19999999</v>
      </c>
      <c r="G29" s="26">
        <f>D29-E29</f>
        <v>87118369.610000044</v>
      </c>
    </row>
    <row r="30" spans="1:7" x14ac:dyDescent="0.25">
      <c r="A30" s="27"/>
      <c r="B30" s="28"/>
      <c r="C30" s="28"/>
      <c r="D30" s="28"/>
      <c r="E30" s="28"/>
      <c r="F30" s="28"/>
      <c r="G30" s="28"/>
    </row>
    <row r="31" spans="1:7" x14ac:dyDescent="0.25">
      <c r="A31" t="s">
        <v>32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Artemio López Pérez</dc:creator>
  <cp:lastModifiedBy>Artemio López Pérez</cp:lastModifiedBy>
  <dcterms:created xsi:type="dcterms:W3CDTF">2025-08-14T17:13:02Z</dcterms:created>
  <dcterms:modified xsi:type="dcterms:W3CDTF">2025-08-14T17:14:25Z</dcterms:modified>
</cp:coreProperties>
</file>