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uenta Pública CEAIV\2da versión\Para firma\"/>
    </mc:Choice>
  </mc:AlternateContent>
  <bookViews>
    <workbookView xWindow="0" yWindow="0" windowWidth="28800" windowHeight="12135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33" i="2"/>
  <c r="E16" i="2"/>
  <c r="D16" i="2"/>
  <c r="E5" i="2"/>
  <c r="D5" i="2"/>
  <c r="D33" i="2" s="1"/>
  <c r="E53" i="2" l="1"/>
  <c r="D53" i="2"/>
  <c r="D52" i="2" s="1"/>
  <c r="E52" i="2"/>
  <c r="E48" i="2"/>
  <c r="D48" i="2"/>
  <c r="E47" i="2"/>
  <c r="D47" i="2"/>
  <c r="E36" i="2"/>
  <c r="E44" i="2" s="1"/>
  <c r="D36" i="2"/>
  <c r="D44" i="2" s="1"/>
  <c r="E57" i="2" l="1"/>
  <c r="D57" i="2"/>
  <c r="D59" i="2"/>
  <c r="E59" i="2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<sst xmlns="http://schemas.openxmlformats.org/spreadsheetml/2006/main" count="62" uniqueCount="53">
  <si>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</si>
  <si>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</si>
  <si>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</si>
  <si>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</si>
  <si>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</si>
  <si>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</si>
  <si>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</si>
  <si>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</si>
  <si>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</si>
  <si>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</si>
  <si>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</si>
  <si>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</si>
  <si>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</si>
  <si>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</si>
  <si>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</si>
  <si>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</si>
  <si>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</si>
  <si>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</si>
  <si>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</si>
  <si>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</si>
  <si>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</si>
  <si>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</si>
  <si>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</si>
  <si>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</si>
  <si>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</si>
  <si>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</si>
  <si>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</si>
  <si>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</si>
  <si>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</si>
  <si>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</si>
  <si>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</si>
  <si>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</si>
  <si>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</si>
  <si>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</si>
  <si>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</si>
  <si>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</si>
  <si>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</si>
  <si>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</si>
  <si>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</si>
  <si>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</si>
  <si>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</si>
  <si>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</si>
  <si>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</si>
  <si>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</si>
  <si>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</si>
  <si>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</si>
  <si>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</si>
  <si>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</si>
  <si>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</si>
  <si>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</si>
  <si>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</si>
  <si>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“Bajo protesta de decir verdad declaramos que los Estados Financieros y sus notas, son razonablemente correctos y son responsabilidad del emisor”.</t>
  </si>
  <si>
    <t>Comisión Estatal de Atención Integral a Victimas
Estado de Flujos de Efectivo
Del 1 de Enero al 31 de Marzo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</si>
</sst>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0" fillId="0" borderId="0" xfId="0" applyFont="1"/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554181</xdr:colOff>
      <xdr:row>66</xdr:row>
      <xdr:rowOff>0</xdr:rowOff>
    </xdr:from>
    <xdr:to>
      <xdr:col>4</xdr:col>
      <xdr:colOff>761999</xdr:colOff>
      <xdr:row>75</xdr:row>
      <xdr:rowOff>109971</xdr:rowOff>
    </xdr:to>
    <xdr:grpSp>
      <xdr:nvGrpSpPr>
        <xdr:cNvPr id="2" name="Grupo 1"/>
        <xdr:cNvGrpSpPr/>
      </xdr:nvGrpSpPr>
      <xdr:grpSpPr>
        <a:xfrm>
          <a:off x="761999" y="9767455"/>
          <a:ext cx="5974773" cy="1356880"/>
          <a:chOff x="9525" y="9886950"/>
          <a:chExt cx="7962900" cy="1400175"/>
        </a:xfrm>
      </xdr:grpSpPr>
      <xdr:sp macro="" textlink="">
        <xdr:nvSpPr>
          <xdr:cNvPr id="3" name="Rectángulo 2"/>
          <xdr:cNvSpPr/>
        </xdr:nvSpPr>
        <xdr:spPr>
          <a:xfrm>
            <a:off x="9525" y="9886950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900"/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/>
              <a:t>Elaboro:</a:t>
            </a:r>
          </a:p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C.P.</a:t>
            </a:r>
            <a:r>
              <a:rPr lang="es-MX" sz="900" b="1" baseline="0"/>
              <a:t> Artemio López Pérez</a:t>
            </a:r>
          </a:p>
          <a:p>
            <a:pPr algn="ctr"/>
            <a:r>
              <a:rPr lang="es-MX" sz="900" b="1" baseline="0"/>
              <a:t>Jefe de Presupesto y Contabilidad</a:t>
            </a:r>
            <a:endParaRPr lang="es-MX" sz="900" b="1"/>
          </a:p>
        </xdr:txBody>
      </xdr:sp>
      <xdr:sp macro="" textlink="">
        <xdr:nvSpPr>
          <xdr:cNvPr id="5" name="CuadroTexto 4"/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/>
              <a:t>Autorizo:</a:t>
            </a:r>
          </a:p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 Perera Cortes</a:t>
            </a:r>
            <a:endParaRPr lang="es-MX" sz="900" b="1" baseline="0"/>
          </a:p>
          <a:p>
            <a:pPr algn="ctr"/>
            <a:r>
              <a:rPr lang="es-MX" sz="900" b="1" baseline="0"/>
              <a:t>Coordinador de Gestión Administrativa</a:t>
            </a:r>
            <a:endParaRPr lang="es-MX" sz="9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0" zoomScale="55" zoomScaleNormal="55" workbookViewId="0">
      <selection activeCell="G67" sqref="G67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8" t="s">
        <v>52</v>
      </c>
      <c r="B1" s="29"/>
      <c r="C1" s="29"/>
      <c r="D1" s="29"/>
      <c r="E1" s="30"/>
    </row>
    <row r="2" spans="1:5" ht="15" customHeight="1" x14ac:dyDescent="0.2">
      <c r="A2" s="31" t="s">
        <v>0</v>
      </c>
      <c r="B2" s="32"/>
      <c r="C2" s="32"/>
      <c r="D2" s="2">
        <v>2021</v>
      </c>
      <c r="E2" s="1">
        <v>2020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1465388.26</v>
      </c>
      <c r="E5" s="14">
        <f>SUM(E6:E15)</f>
        <v>0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3.76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0</v>
      </c>
    </row>
    <row r="14" spans="1:5" x14ac:dyDescent="0.2">
      <c r="A14" s="26">
        <v>4220</v>
      </c>
      <c r="C14" s="15" t="s">
        <v>47</v>
      </c>
      <c r="D14" s="16">
        <v>1465384.5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0</v>
      </c>
      <c r="E16" s="14">
        <f>SUM(E17:E32)</f>
        <v>0</v>
      </c>
    </row>
    <row r="17" spans="1:5" x14ac:dyDescent="0.2">
      <c r="A17" s="26">
        <v>5110</v>
      </c>
      <c r="C17" s="15" t="s">
        <v>8</v>
      </c>
      <c r="D17" s="16">
        <v>0</v>
      </c>
      <c r="E17" s="17">
        <v>0</v>
      </c>
    </row>
    <row r="18" spans="1:5" x14ac:dyDescent="0.2">
      <c r="A18" s="26">
        <v>5120</v>
      </c>
      <c r="C18" s="15" t="s">
        <v>9</v>
      </c>
      <c r="D18" s="16">
        <v>0</v>
      </c>
      <c r="E18" s="17">
        <v>0</v>
      </c>
    </row>
    <row r="19" spans="1:5" x14ac:dyDescent="0.2">
      <c r="A19" s="26">
        <v>5130</v>
      </c>
      <c r="C19" s="15" t="s">
        <v>10</v>
      </c>
      <c r="D19" s="16">
        <v>0</v>
      </c>
      <c r="E19" s="17">
        <v>0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0</v>
      </c>
      <c r="E23" s="17">
        <v>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1465388.26</v>
      </c>
      <c r="E33" s="14">
        <f>E5-E16</f>
        <v>0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0</v>
      </c>
      <c r="E40" s="14">
        <f>SUM(E41:E43)</f>
        <v>0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0</v>
      </c>
      <c r="E42" s="17">
        <v>0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0</v>
      </c>
      <c r="E44" s="14">
        <f>E36-E40</f>
        <v>0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189178.71</v>
      </c>
      <c r="E47" s="14">
        <f>SUM(E48+E51)</f>
        <v>0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189178.71</v>
      </c>
      <c r="E51" s="17">
        <v>0</v>
      </c>
    </row>
    <row r="52" spans="1:5" x14ac:dyDescent="0.2">
      <c r="A52" s="4"/>
      <c r="B52" s="11" t="s">
        <v>7</v>
      </c>
      <c r="C52" s="12"/>
      <c r="D52" s="13">
        <f>SUM(D53+D56)</f>
        <v>0</v>
      </c>
      <c r="E52" s="14">
        <f>SUM(E53+E56)</f>
        <v>0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0</v>
      </c>
      <c r="E56" s="17">
        <v>0</v>
      </c>
    </row>
    <row r="57" spans="1:5" x14ac:dyDescent="0.2">
      <c r="A57" s="18" t="s">
        <v>38</v>
      </c>
      <c r="C57" s="19"/>
      <c r="D57" s="13">
        <f>D47-D52</f>
        <v>189178.71</v>
      </c>
      <c r="E57" s="14">
        <f>E47-E52</f>
        <v>0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1654566.97</v>
      </c>
      <c r="E59" s="14">
        <f>E57+E44+E33</f>
        <v>0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0</v>
      </c>
      <c r="E61" s="14">
        <v>0</v>
      </c>
    </row>
    <row r="62" spans="1:5" x14ac:dyDescent="0.2">
      <c r="A62" s="18" t="s">
        <v>41</v>
      </c>
      <c r="C62" s="19"/>
      <c r="D62" s="13">
        <v>220118.99</v>
      </c>
      <c r="E62" s="14">
        <v>0</v>
      </c>
    </row>
    <row r="63" spans="1:5" x14ac:dyDescent="0.2">
      <c r="A63" s="22"/>
      <c r="B63" s="23"/>
      <c r="C63" s="24"/>
      <c r="D63" s="24"/>
      <c r="E63" s="25"/>
    </row>
    <row r="65" spans="2:2" x14ac:dyDescent="0.2">
      <c r="B65" s="27" t="s">
        <v>51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purl.org/dc/dcmitype/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5be96a9-161b-45e5-8955-82d7971c9a35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revision/>
  <cp:lastPrinted>2019-05-15T20:50:09Z</cp:lastPrinted>
  <dcterms:created xsi:type="dcterms:W3CDTF">2012-12-11T20:31:36Z</dcterms:created>
  <dcterms:modified xsi:type="dcterms:W3CDTF">2021-04-27T16:52:13Z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