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EB823B0B-4A1B-477C-AC27-035A1376DF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F27" i="2" l="1"/>
  <c r="E38" i="2"/>
  <c r="C38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<sst xmlns="http://schemas.openxmlformats.org/spreadsheetml/2006/main" count="36" uniqueCount="26">
  <si>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</si>
  <si>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</si>
  <si>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</si>
  <si>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</si>
  <si>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</si>
  <si>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</si>
  <si>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</si>
  <si>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</si>
  <si>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</si>
  <si>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</si>
  <si>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</si>
  <si>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</si>
  <si>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</si>
  <si>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</si>
  <si>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</si>
  <si>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</si>
  <si>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</si>
  <si>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</si>
  <si>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</si>
  <si>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</si>
  <si>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</si>
  <si>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</si>
  <si>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</si>
  <si>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</si>
  <si>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</si>
  <si>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ESTATAL DE ATENCIÓN INTEGRAL A VÍCTIMAS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</si>
</sst>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5</xdr:col>
      <xdr:colOff>895350</xdr:colOff>
      <xdr:row>46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AB5F171-1950-477E-AEF8-0DC5D6636AE2}"/>
            </a:ext>
          </a:extLst>
        </xdr:cNvPr>
        <xdr:cNvGrpSpPr/>
      </xdr:nvGrpSpPr>
      <xdr:grpSpPr>
        <a:xfrm>
          <a:off x="0" y="736282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068C04A-1396-9495-1038-589E334C2C5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FF96C57-4FB4-7363-4952-CA40A3068647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6BCC71E-BB71-1DBF-E922-6AE3D287A012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81206613</v>
      </c>
      <c r="C4" s="16"/>
      <c r="D4" s="16"/>
      <c r="E4" s="16"/>
      <c r="F4" s="15">
        <f>SUM(B4:E4)</f>
        <v>81206613</v>
      </c>
    </row>
    <row r="5" spans="1:6" ht="11.25" customHeight="1" x14ac:dyDescent="0.2">
      <c r="A5" s="8" t="s">
        <v>2</v>
      </c>
      <c r="B5" s="17">
        <v>81206613</v>
      </c>
      <c r="C5" s="16"/>
      <c r="D5" s="16"/>
      <c r="E5" s="16"/>
      <c r="F5" s="15">
        <f>SUM(B5:E5)</f>
        <v>81206613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2476550.4500000002</v>
      </c>
      <c r="D9" s="15">
        <f>D10</f>
        <v>16569069.93</v>
      </c>
      <c r="E9" s="16"/>
      <c r="F9" s="15">
        <f t="shared" ref="F9:F14" si="0">SUM(B9:E9)</f>
        <v>19045620.379999999</v>
      </c>
    </row>
    <row r="10" spans="1:6" ht="11.25" customHeight="1" x14ac:dyDescent="0.2">
      <c r="A10" s="8" t="s">
        <v>5</v>
      </c>
      <c r="B10" s="16"/>
      <c r="C10" s="16"/>
      <c r="D10" s="17">
        <v>16569069.93</v>
      </c>
      <c r="E10" s="16"/>
      <c r="F10" s="15">
        <f t="shared" si="0"/>
        <v>16569069.93</v>
      </c>
    </row>
    <row r="11" spans="1:6" ht="11.25" customHeight="1" x14ac:dyDescent="0.2">
      <c r="A11" s="8" t="s">
        <v>6</v>
      </c>
      <c r="B11" s="16"/>
      <c r="C11" s="17">
        <v>2476550.4500000002</v>
      </c>
      <c r="D11" s="16"/>
      <c r="E11" s="16"/>
      <c r="F11" s="15">
        <f t="shared" si="0"/>
        <v>2476550.4500000002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81206613</v>
      </c>
      <c r="C20" s="15">
        <f>C9</f>
        <v>2476550.4500000002</v>
      </c>
      <c r="D20" s="15">
        <f>D9</f>
        <v>16569069.93</v>
      </c>
      <c r="E20" s="15">
        <f>E16</f>
        <v>0</v>
      </c>
      <c r="F20" s="15">
        <f>SUM(B20:E20)</f>
        <v>100252233.38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16569069.93</v>
      </c>
      <c r="D27" s="15">
        <f>SUM(D28:D32)</f>
        <v>14528446.5</v>
      </c>
      <c r="E27" s="16"/>
      <c r="F27" s="15">
        <f t="shared" ref="F27:F32" si="1">SUM(B27:E27)</f>
        <v>31097516.43</v>
      </c>
    </row>
    <row r="28" spans="1:6" ht="11.25" customHeight="1" x14ac:dyDescent="0.2">
      <c r="A28" s="8" t="s">
        <v>5</v>
      </c>
      <c r="B28" s="16"/>
      <c r="C28" s="16"/>
      <c r="D28" s="17">
        <v>31097516.43</v>
      </c>
      <c r="E28" s="16"/>
      <c r="F28" s="15">
        <f t="shared" si="1"/>
        <v>31097516.43</v>
      </c>
    </row>
    <row r="29" spans="1:6" ht="11.25" customHeight="1" x14ac:dyDescent="0.2">
      <c r="A29" s="8" t="s">
        <v>6</v>
      </c>
      <c r="B29" s="16"/>
      <c r="C29" s="17">
        <v>16569069.93</v>
      </c>
      <c r="D29" s="17">
        <v>-16569069.93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81206613</v>
      </c>
      <c r="C38" s="19">
        <f>+C20+C27</f>
        <v>19045620.379999999</v>
      </c>
      <c r="D38" s="19">
        <f>D20+D27</f>
        <v>31097516.43</v>
      </c>
      <c r="E38" s="19">
        <f>+E20+E34</f>
        <v>0</v>
      </c>
      <c r="F38" s="19">
        <f>SUM(B38:E38)</f>
        <v>131349749.81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cp:lastPrinted>2025-04-16T16:22:23Z</cp:lastPrinted>
  <dcterms:created xsi:type="dcterms:W3CDTF">2018-11-20T16:40:47Z</dcterms:created>
  <dcterms:modified xsi:type="dcterms:W3CDTF">2025-04-16T16:22:28Z</dcterms:modified>
</cp:coreProperties>
</file>