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8636CAAF-6165-4193-9FE6-D68488D9E1BB}" xr6:coauthVersionLast="47" xr6:coauthVersionMax="47" xr10:uidLastSave="{00000000-0000-0000-0000-000000000000}"/>
  <bookViews>
    <workbookView xWindow="-120" yWindow="-120" windowWidth="29040" windowHeight="15720" xr2:uid="{C0ECAF6C-C116-4A39-A3A2-F45A72B3DF7E}"/>
  </bookViews>
  <sheets>
    <sheet name="F6C" sheetId="1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G71" i="1" s="1"/>
  <c r="F71" i="1"/>
  <c r="E71" i="1"/>
  <c r="D71" i="1"/>
  <c r="C71" i="1"/>
  <c r="C43" i="1" s="1"/>
  <c r="B71" i="1"/>
  <c r="D70" i="1"/>
  <c r="G70" i="1" s="1"/>
  <c r="D69" i="1"/>
  <c r="G69" i="1" s="1"/>
  <c r="D68" i="1"/>
  <c r="G68" i="1" s="1"/>
  <c r="G67" i="1"/>
  <c r="D67" i="1"/>
  <c r="D66" i="1"/>
  <c r="G66" i="1" s="1"/>
  <c r="D65" i="1"/>
  <c r="D61" i="1" s="1"/>
  <c r="D64" i="1"/>
  <c r="G64" i="1" s="1"/>
  <c r="G63" i="1"/>
  <c r="D63" i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G57" i="1"/>
  <c r="D57" i="1"/>
  <c r="D56" i="1"/>
  <c r="G56" i="1" s="1"/>
  <c r="D55" i="1"/>
  <c r="G55" i="1" s="1"/>
  <c r="D54" i="1"/>
  <c r="G54" i="1" s="1"/>
  <c r="G53" i="1" s="1"/>
  <c r="F53" i="1"/>
  <c r="E53" i="1"/>
  <c r="C53" i="1"/>
  <c r="B53" i="1"/>
  <c r="B43" i="1" s="1"/>
  <c r="D52" i="1"/>
  <c r="G52" i="1" s="1"/>
  <c r="G51" i="1"/>
  <c r="D51" i="1"/>
  <c r="D50" i="1"/>
  <c r="G50" i="1" s="1"/>
  <c r="D49" i="1"/>
  <c r="G49" i="1" s="1"/>
  <c r="D48" i="1"/>
  <c r="G48" i="1" s="1"/>
  <c r="G47" i="1"/>
  <c r="D47" i="1"/>
  <c r="D46" i="1"/>
  <c r="G46" i="1" s="1"/>
  <c r="D45" i="1"/>
  <c r="D44" i="1" s="1"/>
  <c r="F44" i="1"/>
  <c r="E44" i="1"/>
  <c r="E43" i="1" s="1"/>
  <c r="C44" i="1"/>
  <c r="B44" i="1"/>
  <c r="F43" i="1"/>
  <c r="D41" i="1"/>
  <c r="G41" i="1" s="1"/>
  <c r="D40" i="1"/>
  <c r="G40" i="1" s="1"/>
  <c r="D39" i="1"/>
  <c r="G39" i="1" s="1"/>
  <c r="G38" i="1"/>
  <c r="G37" i="1" s="1"/>
  <c r="D38" i="1"/>
  <c r="F37" i="1"/>
  <c r="E37" i="1"/>
  <c r="D37" i="1"/>
  <c r="C37" i="1"/>
  <c r="B37" i="1"/>
  <c r="G36" i="1"/>
  <c r="D36" i="1"/>
  <c r="D35" i="1"/>
  <c r="G35" i="1" s="1"/>
  <c r="D34" i="1"/>
  <c r="G34" i="1" s="1"/>
  <c r="D33" i="1"/>
  <c r="G33" i="1" s="1"/>
  <c r="G32" i="1"/>
  <c r="D32" i="1"/>
  <c r="D31" i="1"/>
  <c r="G31" i="1" s="1"/>
  <c r="D30" i="1"/>
  <c r="G30" i="1" s="1"/>
  <c r="D29" i="1"/>
  <c r="G29" i="1" s="1"/>
  <c r="G28" i="1"/>
  <c r="G27" i="1" s="1"/>
  <c r="D28" i="1"/>
  <c r="F27" i="1"/>
  <c r="E27" i="1"/>
  <c r="D27" i="1"/>
  <c r="C27" i="1"/>
  <c r="B27" i="1"/>
  <c r="G26" i="1"/>
  <c r="D26" i="1"/>
  <c r="D25" i="1"/>
  <c r="G25" i="1" s="1"/>
  <c r="D24" i="1"/>
  <c r="G24" i="1" s="1"/>
  <c r="D23" i="1"/>
  <c r="G23" i="1" s="1"/>
  <c r="G22" i="1"/>
  <c r="D22" i="1"/>
  <c r="D21" i="1"/>
  <c r="G21" i="1" s="1"/>
  <c r="D20" i="1"/>
  <c r="D19" i="1" s="1"/>
  <c r="F19" i="1"/>
  <c r="E19" i="1"/>
  <c r="E9" i="1" s="1"/>
  <c r="C19" i="1"/>
  <c r="B19" i="1"/>
  <c r="D18" i="1"/>
  <c r="G18" i="1" s="1"/>
  <c r="D17" i="1"/>
  <c r="G17" i="1" s="1"/>
  <c r="G16" i="1"/>
  <c r="D16" i="1"/>
  <c r="D15" i="1"/>
  <c r="G15" i="1" s="1"/>
  <c r="D14" i="1"/>
  <c r="D10" i="1" s="1"/>
  <c r="D13" i="1"/>
  <c r="G13" i="1" s="1"/>
  <c r="G12" i="1"/>
  <c r="D12" i="1"/>
  <c r="D11" i="1"/>
  <c r="G11" i="1" s="1"/>
  <c r="F10" i="1"/>
  <c r="F9" i="1" s="1"/>
  <c r="F77" i="1" s="1"/>
  <c r="E10" i="1"/>
  <c r="C10" i="1"/>
  <c r="C9" i="1" s="1"/>
  <c r="C77" i="1" s="1"/>
  <c r="B10" i="1"/>
  <c r="B9" i="1"/>
  <c r="B77" i="1" l="1"/>
  <c r="D9" i="1"/>
  <c r="E77" i="1"/>
  <c r="G20" i="1"/>
  <c r="G19" i="1" s="1"/>
  <c r="D53" i="1"/>
  <c r="D43" i="1" s="1"/>
  <c r="G45" i="1"/>
  <c r="G44" i="1" s="1"/>
  <c r="G65" i="1"/>
  <c r="G61" i="1" s="1"/>
  <c r="G14" i="1"/>
  <c r="G10" i="1" s="1"/>
  <c r="G9" i="1" s="1"/>
  <c r="D77" i="1" l="1"/>
  <c r="G43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<sst xmlns="http://schemas.openxmlformats.org/spreadsheetml/2006/main" count="138" uniqueCount="108">
  <si>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</si>
  <si>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COMISIÓN ESTATAL DE ATENCIÓN INTEGRAL A VÍCTIMAS</t>
  </si>
  <si>
    <t>Estado Analítico del Ejercicio del Presupueso de Egresos Detallado - LDF</t>
  </si>
  <si>
    <t>Clasificación Funcional (Finalidad y Función)</t>
  </si>
  <si>
    <t>del 01 de Enero al 30 de Junio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</si>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</sst>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BDE598A0-77EE-467D-B73B-C4CBF0EB0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BAB8-3A8C-49C7-9717-33F72FFF235F}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30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>
      <c r="A9" s="17" t="s">
        <v>14</v>
      </c>
      <c r="B9" s="18">
        <f>B10+B19+B27+B37</f>
        <v>190840529.03999999</v>
      </c>
      <c r="C9" s="18">
        <f t="shared" ref="C9:G9" si="0">C10+C19+C27+C37</f>
        <v>62080106.420000002</v>
      </c>
      <c r="D9" s="18">
        <f t="shared" si="0"/>
        <v>252920635.46000001</v>
      </c>
      <c r="E9" s="18">
        <f t="shared" si="0"/>
        <v>165802265.84999999</v>
      </c>
      <c r="F9" s="18">
        <f t="shared" si="0"/>
        <v>165800115.19999999</v>
      </c>
      <c r="G9" s="18">
        <f t="shared" si="0"/>
        <v>87118369.609999999</v>
      </c>
    </row>
    <row r="10" spans="1:8">
      <c r="A10" s="19" t="s">
        <v>15</v>
      </c>
      <c r="B10" s="20">
        <f>SUM(B11:B18)</f>
        <v>190840529.03999999</v>
      </c>
      <c r="C10" s="20">
        <f t="shared" ref="C10:G10" si="1">SUM(C11:C18)</f>
        <v>62080106.420000002</v>
      </c>
      <c r="D10" s="20">
        <f t="shared" si="1"/>
        <v>252920635.46000001</v>
      </c>
      <c r="E10" s="20">
        <f t="shared" si="1"/>
        <v>165802265.84999999</v>
      </c>
      <c r="F10" s="20">
        <f t="shared" si="1"/>
        <v>165800115.19999999</v>
      </c>
      <c r="G10" s="20">
        <f t="shared" si="1"/>
        <v>87118369.609999999</v>
      </c>
    </row>
    <row r="11" spans="1:8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>
      <c r="A12" s="21" t="s">
        <v>18</v>
      </c>
      <c r="B12" s="23">
        <v>187508569.31</v>
      </c>
      <c r="C12" s="23">
        <v>40357438.619999997</v>
      </c>
      <c r="D12" s="20">
        <f t="shared" ref="D12:D18" si="2">B12+C12</f>
        <v>227866007.93000001</v>
      </c>
      <c r="E12" s="23">
        <v>144971540.12</v>
      </c>
      <c r="F12" s="23">
        <v>144969789.47</v>
      </c>
      <c r="G12" s="20">
        <f t="shared" ref="G12:G18" si="3">D12-E12</f>
        <v>82894467.810000002</v>
      </c>
      <c r="H12" s="22" t="s">
        <v>19</v>
      </c>
    </row>
    <row r="13" spans="1:8">
      <c r="A13" s="21" t="s">
        <v>20</v>
      </c>
      <c r="B13" s="23">
        <v>3331959.73</v>
      </c>
      <c r="C13" s="23">
        <v>21722667.800000001</v>
      </c>
      <c r="D13" s="20">
        <f t="shared" si="2"/>
        <v>25054627.530000001</v>
      </c>
      <c r="E13" s="23">
        <v>20830725.73</v>
      </c>
      <c r="F13" s="23">
        <v>20830325.73</v>
      </c>
      <c r="G13" s="20">
        <f t="shared" si="3"/>
        <v>4223901.8000000007</v>
      </c>
      <c r="H13" s="22" t="s">
        <v>21</v>
      </c>
    </row>
    <row r="14" spans="1:8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>
      <c r="A19" s="19" t="s">
        <v>32</v>
      </c>
      <c r="B19" s="20">
        <f>SUM(B20:B26)</f>
        <v>0</v>
      </c>
      <c r="C19" s="20">
        <f t="shared" ref="C19:G19" si="4">SUM(C20:C26)</f>
        <v>0</v>
      </c>
      <c r="D19" s="20">
        <f t="shared" si="4"/>
        <v>0</v>
      </c>
      <c r="E19" s="20">
        <f t="shared" si="4"/>
        <v>0</v>
      </c>
      <c r="F19" s="20">
        <f t="shared" si="4"/>
        <v>0</v>
      </c>
      <c r="G19" s="20">
        <f t="shared" si="4"/>
        <v>0</v>
      </c>
    </row>
    <row r="20" spans="1:8">
      <c r="A20" s="21" t="s">
        <v>33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  <c r="H20" s="22" t="s">
        <v>34</v>
      </c>
    </row>
    <row r="21" spans="1:8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>
      <c r="A22" s="21" t="s">
        <v>37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  <c r="H22" s="22" t="s">
        <v>38</v>
      </c>
    </row>
    <row r="23" spans="1:8">
      <c r="A23" s="21" t="s">
        <v>39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  <c r="H23" s="22" t="s">
        <v>40</v>
      </c>
    </row>
    <row r="24" spans="1:8">
      <c r="A24" s="21" t="s">
        <v>41</v>
      </c>
      <c r="B24" s="20">
        <v>0</v>
      </c>
      <c r="C24" s="20">
        <v>0</v>
      </c>
      <c r="D24" s="20">
        <f t="shared" si="5"/>
        <v>0</v>
      </c>
      <c r="E24" s="20">
        <v>0</v>
      </c>
      <c r="F24" s="20">
        <v>0</v>
      </c>
      <c r="G24" s="20">
        <f t="shared" si="6"/>
        <v>0</v>
      </c>
      <c r="H24" s="22" t="s">
        <v>42</v>
      </c>
    </row>
    <row r="25" spans="1:8">
      <c r="A25" s="21" t="s">
        <v>43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  <c r="H25" s="22" t="s">
        <v>44</v>
      </c>
    </row>
    <row r="26" spans="1:8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 ht="30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30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30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>
      <c r="A42" s="24"/>
      <c r="B42" s="20"/>
      <c r="C42" s="20"/>
      <c r="D42" s="20"/>
      <c r="E42" s="20"/>
      <c r="F42" s="20"/>
      <c r="G42" s="20"/>
    </row>
    <row r="43" spans="1:8">
      <c r="A43" s="26" t="s">
        <v>75</v>
      </c>
      <c r="B43" s="27">
        <f>B44+B53+B61+B71</f>
        <v>0</v>
      </c>
      <c r="C43" s="27">
        <f t="shared" ref="C43:G43" si="13">C44+C53+C61+C71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</row>
    <row r="44" spans="1:8">
      <c r="A44" s="19" t="s">
        <v>76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77</v>
      </c>
    </row>
    <row r="46" spans="1:8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78</v>
      </c>
    </row>
    <row r="47" spans="1:8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79</v>
      </c>
    </row>
    <row r="48" spans="1:8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80</v>
      </c>
    </row>
    <row r="49" spans="1:8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81</v>
      </c>
    </row>
    <row r="50" spans="1:8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82</v>
      </c>
    </row>
    <row r="51" spans="1:8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83</v>
      </c>
    </row>
    <row r="52" spans="1:8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84</v>
      </c>
    </row>
    <row r="53" spans="1:8">
      <c r="A53" s="19" t="s">
        <v>32</v>
      </c>
      <c r="B53" s="20">
        <f>SUM(B54:B60)</f>
        <v>0</v>
      </c>
      <c r="C53" s="20">
        <f t="shared" ref="C53:G53" si="17">SUM(C54:C60)</f>
        <v>0</v>
      </c>
      <c r="D53" s="20">
        <f t="shared" si="17"/>
        <v>0</v>
      </c>
      <c r="E53" s="20">
        <f t="shared" si="17"/>
        <v>0</v>
      </c>
      <c r="F53" s="20">
        <f t="shared" si="17"/>
        <v>0</v>
      </c>
      <c r="G53" s="20">
        <f t="shared" si="17"/>
        <v>0</v>
      </c>
    </row>
    <row r="54" spans="1:8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85</v>
      </c>
    </row>
    <row r="55" spans="1:8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86</v>
      </c>
    </row>
    <row r="56" spans="1:8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87</v>
      </c>
    </row>
    <row r="57" spans="1:8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88</v>
      </c>
    </row>
    <row r="58" spans="1:8">
      <c r="A58" s="24" t="s">
        <v>41</v>
      </c>
      <c r="B58" s="20">
        <v>0</v>
      </c>
      <c r="C58" s="20">
        <v>0</v>
      </c>
      <c r="D58" s="20">
        <f t="shared" si="18"/>
        <v>0</v>
      </c>
      <c r="E58" s="20">
        <v>0</v>
      </c>
      <c r="F58" s="20">
        <v>0</v>
      </c>
      <c r="G58" s="20">
        <f t="shared" si="19"/>
        <v>0</v>
      </c>
      <c r="H58" s="22" t="s">
        <v>89</v>
      </c>
    </row>
    <row r="59" spans="1:8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90</v>
      </c>
    </row>
    <row r="60" spans="1:8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91</v>
      </c>
    </row>
    <row r="61" spans="1:8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92</v>
      </c>
    </row>
    <row r="63" spans="1:8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93</v>
      </c>
    </row>
    <row r="64" spans="1:8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94</v>
      </c>
    </row>
    <row r="65" spans="1:8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95</v>
      </c>
    </row>
    <row r="66" spans="1:8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96</v>
      </c>
    </row>
    <row r="67" spans="1:8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97</v>
      </c>
    </row>
    <row r="68" spans="1:8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98</v>
      </c>
    </row>
    <row r="69" spans="1:8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99</v>
      </c>
    </row>
    <row r="70" spans="1:8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100</v>
      </c>
    </row>
    <row r="71" spans="1:8">
      <c r="A71" s="25" t="s">
        <v>101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30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102</v>
      </c>
    </row>
    <row r="73" spans="1:8" ht="30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103</v>
      </c>
    </row>
    <row r="74" spans="1:8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104</v>
      </c>
    </row>
    <row r="75" spans="1:8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105</v>
      </c>
    </row>
    <row r="76" spans="1:8">
      <c r="A76" s="30"/>
      <c r="B76" s="31"/>
      <c r="C76" s="31"/>
      <c r="D76" s="31"/>
      <c r="E76" s="31"/>
      <c r="F76" s="31"/>
      <c r="G76" s="31"/>
    </row>
    <row r="77" spans="1:8">
      <c r="A77" s="26" t="s">
        <v>106</v>
      </c>
      <c r="B77" s="27">
        <f>B9+B43</f>
        <v>190840529.03999999</v>
      </c>
      <c r="C77" s="27">
        <f t="shared" ref="C77:G77" si="26">C9+C43</f>
        <v>62080106.420000002</v>
      </c>
      <c r="D77" s="27">
        <f t="shared" si="26"/>
        <v>252920635.46000001</v>
      </c>
      <c r="E77" s="27">
        <f t="shared" si="26"/>
        <v>165802265.84999999</v>
      </c>
      <c r="F77" s="27">
        <f t="shared" si="26"/>
        <v>165800115.19999999</v>
      </c>
      <c r="G77" s="27">
        <f t="shared" si="26"/>
        <v>87118369.609999999</v>
      </c>
    </row>
    <row r="78" spans="1:8">
      <c r="A78" s="32"/>
      <c r="B78" s="33"/>
      <c r="C78" s="33"/>
      <c r="D78" s="33"/>
      <c r="E78" s="33"/>
      <c r="F78" s="33"/>
      <c r="G78" s="33"/>
    </row>
    <row r="79" spans="1:8">
      <c r="A79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Artemio López Pérez</dc:creator>
  <cp:lastModifiedBy>Artemio López Pérez</cp:lastModifiedBy>
  <dcterms:created xsi:type="dcterms:W3CDTF">2025-08-14T17:12:52Z</dcterms:created>
  <dcterms:modified xsi:type="dcterms:W3CDTF">2025-08-14T17:14:45Z</dcterms:modified>
</cp:coreProperties>
</file>