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DA9E6514-4DBA-449B-B951-C00D5A719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<sst xmlns="http://schemas.openxmlformats.org/spreadsheetml/2006/main" count="91" uniqueCount="56">
  <si>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</si>
  <si>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</si>
  <si>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</si>
  <si>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</si>
  <si>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</si>
  <si>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</si>
  <si>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</si>
  <si>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</si>
  <si>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</si>
  <si>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</si>
  <si>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</si>
  <si>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</si>
  <si>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</si>
  <si>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</si>
  <si>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</si>
  <si>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</si>
  <si>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</si>
  <si>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</si>
  <si>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</si>
  <si>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</si>
  <si>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</si>
  <si>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</si>
  <si>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</si>
  <si>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</si>
  <si>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</si>
  <si>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</si>
  <si>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</si>
  <si>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</si>
  <si>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</si>
  <si>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</si>
  <si>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</si>
  <si>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</si>
  <si>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</si>
  <si>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</si>
  <si>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</si>
  <si>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</si>
  <si>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</si>
  <si>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</si>
  <si>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</si>
  <si>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</si>
  <si>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</si>
  <si>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</si>
  <si>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</si>
  <si>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</si>
  <si>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</si>
  <si>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</si>
  <si>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</si>
  <si>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</si>
  <si>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</si>
  <si>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</si>
  <si>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</si>
  <si>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</si>
  <si>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</si>
  <si>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</si>
  <si>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</si>
  <si>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ESTATAL DE ATENCIÓN INTEGRAL A VÍCTIMAS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</si>
</sst>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2</xdr:col>
      <xdr:colOff>1457325</xdr:colOff>
      <xdr:row>74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0A83A95-F9B6-4E9A-A295-4E952004A9DD}"/>
            </a:ext>
          </a:extLst>
        </xdr:cNvPr>
        <xdr:cNvGrpSpPr/>
      </xdr:nvGrpSpPr>
      <xdr:grpSpPr>
        <a:xfrm>
          <a:off x="0" y="10372725"/>
          <a:ext cx="812482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AAC1142-804E-F593-8CA1-2B68C7F7FEE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F750F3E-1C5B-1280-0CCB-B927C37C71F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D5BA5A4-0CD4-A783-8F67-710F70F7BD9A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zoomScaleNormal="100" workbookViewId="0">
      <selection sqref="A1:C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55</v>
      </c>
      <c r="B1" s="20"/>
      <c r="C1" s="21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356050454.93000001</v>
      </c>
      <c r="C4" s="16">
        <f>SUM(C5:C14)</f>
        <v>308468240.19999999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953265.2</v>
      </c>
      <c r="C11" s="17">
        <v>566049.99</v>
      </c>
      <c r="D11" s="14">
        <v>700000</v>
      </c>
    </row>
    <row r="12" spans="1:5" ht="22.5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1.25" customHeight="1" x14ac:dyDescent="0.2">
      <c r="A13" s="7" t="s">
        <v>40</v>
      </c>
      <c r="B13" s="17">
        <v>355097189.73000002</v>
      </c>
      <c r="C13" s="17">
        <v>307902190.20999998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342481917.46000004</v>
      </c>
      <c r="C16" s="16">
        <f>SUM(C17:C32)</f>
        <v>217298946.48999998</v>
      </c>
      <c r="D16" s="13" t="s">
        <v>37</v>
      </c>
    </row>
    <row r="17" spans="1:4" ht="11.25" customHeight="1" x14ac:dyDescent="0.2">
      <c r="A17" s="7" t="s">
        <v>7</v>
      </c>
      <c r="B17" s="17">
        <v>91207936.359999999</v>
      </c>
      <c r="C17" s="17">
        <v>45099969.369999997</v>
      </c>
      <c r="D17" s="14">
        <v>1000</v>
      </c>
    </row>
    <row r="18" spans="1:4" ht="11.25" customHeight="1" x14ac:dyDescent="0.2">
      <c r="A18" s="7" t="s">
        <v>8</v>
      </c>
      <c r="B18" s="17">
        <v>2070196.57</v>
      </c>
      <c r="C18" s="17">
        <v>805516.25</v>
      </c>
      <c r="D18" s="14">
        <v>2000</v>
      </c>
    </row>
    <row r="19" spans="1:4" ht="11.25" customHeight="1" x14ac:dyDescent="0.2">
      <c r="A19" s="7" t="s">
        <v>9</v>
      </c>
      <c r="B19" s="17">
        <v>15412736.48</v>
      </c>
      <c r="C19" s="17">
        <v>7409066.8300000001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233791048.05000001</v>
      </c>
      <c r="C23" s="17">
        <v>163984394.03999999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13568537.469999969</v>
      </c>
      <c r="C33" s="16">
        <f>C4-C16</f>
        <v>91169293.710000008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20670592.899999999</v>
      </c>
      <c r="C41" s="16">
        <f>SUM(C42:C44)</f>
        <v>630022.19999999995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20670592.899999999</v>
      </c>
      <c r="C43" s="17">
        <v>630022.19999999995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-20670592.899999999</v>
      </c>
      <c r="C45" s="16">
        <f>C36-C41</f>
        <v>-630022.19999999995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16123510.15</v>
      </c>
      <c r="C54" s="16">
        <f>SUM(C55+C58)</f>
        <v>55886143.82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17">
        <v>16123510.15</v>
      </c>
      <c r="C58" s="17">
        <v>55886143.82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-16123510.15</v>
      </c>
      <c r="C59" s="16">
        <f>C48-C54</f>
        <v>-55886143.82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-23225565.580000028</v>
      </c>
      <c r="C61" s="16">
        <f>C59+C45+C33</f>
        <v>34653127.690000005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47195827.299999997</v>
      </c>
      <c r="C63" s="16">
        <v>12542699.609999999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23970261.719999999</v>
      </c>
      <c r="C65" s="16">
        <v>47195827.299999997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14.25" customHeight="1" x14ac:dyDescent="0.2">
      <c r="A68" s="22" t="s">
        <v>46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revision/>
  <cp:lastPrinted>2026-01-23T16:41:14Z</cp:lastPrinted>
  <dcterms:created xsi:type="dcterms:W3CDTF">2012-12-11T20:31:36Z</dcterms:created>
  <dcterms:modified xsi:type="dcterms:W3CDTF">2026-01-28T19:15:41Z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