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4to trimestre\"/>
    </mc:Choice>
  </mc:AlternateContent>
  <xr:revisionPtr revIDLastSave="0" documentId="13_ncr:1_{8AD4AD6F-98F4-458D-BA73-F6F489BAA5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<sst xmlns="http://schemas.openxmlformats.org/spreadsheetml/2006/main" count="62" uniqueCount="61">
  <si>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</si>
  <si>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</si>
  <si>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</si>
  <si>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</si>
  <si>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</si>
  <si>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</si>
  <si>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</si>
  <si>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</si>
  <si>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</si>
  <si>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</si>
  <si>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</si>
  <si>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</si>
  <si>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</si>
  <si>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</si>
  <si>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</si>
  <si>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</si>
  <si>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</si>
  <si>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</si>
  <si>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</si>
  <si>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</si>
  <si>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</si>
  <si>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</si>
  <si>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</si>
  <si>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</si>
  <si>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</si>
  <si>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</si>
  <si>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</si>
  <si>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</si>
  <si>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</si>
  <si>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</si>
  <si>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</si>
  <si>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</si>
  <si>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</si>
  <si>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</si>
  <si>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</si>
  <si>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</si>
  <si>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</si>
  <si>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</si>
  <si>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</si>
  <si>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</si>
  <si>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</si>
  <si>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</si>
  <si>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</si>
  <si>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</si>
  <si>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</si>
  <si>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</si>
  <si>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</si>
  <si>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</si>
  <si>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</si>
  <si>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</si>
  <si>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</si>
  <si>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</si>
  <si>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</si>
  <si>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</si>
  <si>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</si>
  <si>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</si>
  <si>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</si>
  <si>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</si>
  <si>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</si>
  <si>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</si>
  <si>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COMISIÓN ESTATAL DE ATENCIÓN INTEGRAL A VÍCTIMAS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</si>
</sst>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51</xdr:row>
      <xdr:rowOff>0</xdr:rowOff>
    </xdr:from>
    <xdr:to>
      <xdr:col>3</xdr:col>
      <xdr:colOff>2800350</xdr:colOff>
      <xdr:row>57</xdr:row>
      <xdr:rowOff>19050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D2B14B00-B9AF-4210-B719-51E534CFEA1B}"/>
            </a:ext>
          </a:extLst>
        </xdr:cNvPr>
        <xdr:cNvGrpSpPr/>
      </xdr:nvGrpSpPr>
      <xdr:grpSpPr>
        <a:xfrm>
          <a:off x="0" y="8162925"/>
          <a:ext cx="8143875" cy="876300"/>
          <a:chOff x="9525" y="9886950"/>
          <a:chExt cx="7962900" cy="1400175"/>
        </a:xfrm>
      </xdr:grpSpPr>
      <xdr:sp macro="" textlink="">
        <xdr:nvSpPr>
          <xdr:cNvPr id="7" name="Rectángulo 6">
            <a:extLst>
              <a:ext uri="{FF2B5EF4-FFF2-40B4-BE49-F238E27FC236}">
                <a16:creationId xmlns:a16="http://schemas.microsoft.com/office/drawing/2014/main" id="{344A48E8-2727-0A55-1A08-FF4A0547791D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AD1E9BAA-39DF-3B5E-7B35-8425753FE85F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DB6EAC70-3668-04F3-1C35-DE8488988034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Lic. Francisco Javier Juárez León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32" zoomScaleNormal="100" zoomScaleSheetLayoutView="100" workbookViewId="0">
      <selection activeCell="A52" sqref="A52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23970261.719999999</v>
      </c>
      <c r="C5" s="18">
        <v>47195827.299999997</v>
      </c>
      <c r="D5" s="9" t="s">
        <v>36</v>
      </c>
      <c r="E5" s="18">
        <v>7153748.0899999999</v>
      </c>
      <c r="F5" s="21">
        <v>3720885.15</v>
      </c>
    </row>
    <row r="6" spans="1:6" x14ac:dyDescent="0.2">
      <c r="A6" s="9" t="s">
        <v>23</v>
      </c>
      <c r="B6" s="18">
        <v>170535.89</v>
      </c>
      <c r="C6" s="18">
        <v>47531.96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0</v>
      </c>
      <c r="C7" s="18">
        <v>0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52</v>
      </c>
      <c r="B13" s="20">
        <f>SUM(B5:B11)</f>
        <v>24140797.609999999</v>
      </c>
      <c r="C13" s="20">
        <f>SUM(C5:C11)</f>
        <v>47243359.259999998</v>
      </c>
      <c r="D13" s="10"/>
      <c r="E13" s="22"/>
      <c r="F13" s="23"/>
    </row>
    <row r="14" spans="1:6" x14ac:dyDescent="0.2">
      <c r="A14" s="11"/>
      <c r="B14" s="19"/>
      <c r="C14" s="19"/>
      <c r="D14" s="8" t="s">
        <v>53</v>
      </c>
      <c r="E14" s="24">
        <f>SUM(E5:E12)</f>
        <v>7153748.0899999999</v>
      </c>
      <c r="F14" s="25">
        <f>SUM(F5:F12)</f>
        <v>3720885.15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51964800</v>
      </c>
      <c r="C18" s="18">
        <v>51964800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29241555.710000001</v>
      </c>
      <c r="C19" s="18">
        <v>8570962.8100000005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0</v>
      </c>
      <c r="C20" s="18">
        <v>0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-12367647.02</v>
      </c>
      <c r="C21" s="18">
        <v>-3806003.54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56</v>
      </c>
      <c r="B26" s="20">
        <f>SUM(B16:B24)</f>
        <v>68838708.690000013</v>
      </c>
      <c r="C26" s="20">
        <f>SUM(C16:C24)</f>
        <v>56729759.270000003</v>
      </c>
      <c r="D26" s="12" t="s">
        <v>50</v>
      </c>
      <c r="E26" s="20">
        <f>SUM(E24+E14)</f>
        <v>7153748.0899999999</v>
      </c>
      <c r="F26" s="25">
        <f>SUM(F14+F24)</f>
        <v>3720885.15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57</v>
      </c>
      <c r="B28" s="20">
        <f>B13+B26</f>
        <v>92979506.300000012</v>
      </c>
      <c r="C28" s="20">
        <f>C13+C26</f>
        <v>103973118.53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81206613</v>
      </c>
      <c r="F30" s="25">
        <f>SUM(F31:F33)</f>
        <v>81206613</v>
      </c>
    </row>
    <row r="31" spans="1:6" x14ac:dyDescent="0.2">
      <c r="A31" s="13"/>
      <c r="B31" s="14"/>
      <c r="C31" s="15"/>
      <c r="D31" s="9" t="s">
        <v>2</v>
      </c>
      <c r="E31" s="18">
        <v>81206613</v>
      </c>
      <c r="F31" s="21">
        <v>81206613</v>
      </c>
    </row>
    <row r="32" spans="1:6" x14ac:dyDescent="0.2">
      <c r="A32" s="13"/>
      <c r="B32" s="14"/>
      <c r="C32" s="15"/>
      <c r="D32" s="9" t="s">
        <v>13</v>
      </c>
      <c r="E32" s="18">
        <v>0</v>
      </c>
      <c r="F32" s="21">
        <v>0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4619145.21</v>
      </c>
      <c r="F35" s="25">
        <f>SUM(F36:F40)</f>
        <v>19045620.379999999</v>
      </c>
    </row>
    <row r="36" spans="1:6" x14ac:dyDescent="0.2">
      <c r="A36" s="13"/>
      <c r="B36" s="14"/>
      <c r="C36" s="15"/>
      <c r="D36" s="9" t="s">
        <v>46</v>
      </c>
      <c r="E36" s="18">
        <v>4585040.5999999996</v>
      </c>
      <c r="F36" s="21">
        <v>16569069.93</v>
      </c>
    </row>
    <row r="37" spans="1:6" x14ac:dyDescent="0.2">
      <c r="A37" s="13"/>
      <c r="B37" s="14"/>
      <c r="C37" s="15"/>
      <c r="D37" s="9" t="s">
        <v>14</v>
      </c>
      <c r="E37" s="18">
        <v>34104.61</v>
      </c>
      <c r="F37" s="21">
        <v>2476550.4500000002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47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0">
        <f>SUM(E42+E35+E30)</f>
        <v>85825758.209999993</v>
      </c>
      <c r="F46" s="25">
        <f>SUM(F42+F35+F30)</f>
        <v>100252233.38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49</v>
      </c>
      <c r="E48" s="20">
        <f>E46+E26</f>
        <v>92979506.299999997</v>
      </c>
      <c r="F48" s="20">
        <f>F46+F26</f>
        <v>103973118.53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Artemio López Pérez</cp:lastModifiedBy>
  <cp:lastPrinted>2026-01-23T16:42:51Z</cp:lastPrinted>
  <dcterms:created xsi:type="dcterms:W3CDTF">2012-12-11T20:26:08Z</dcterms:created>
  <dcterms:modified xsi:type="dcterms:W3CDTF">2026-01-23T16:42:56Z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