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p_c\Desktop\CEAIV 2da ocación\ELIZABETH IZQUIERDO\Edos Financieros\4to Trim\"/>
    </mc:Choice>
  </mc:AlternateContent>
  <xr:revisionPtr revIDLastSave="0" documentId="13_ncr:1_{012C700E-1D38-41B7-8EA8-7F4B72AC55F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VHP" sheetId="1" r:id="rId1"/>
  </sheets>
  <definedNames>
    <definedName name="_xlnm._FilterDatabase" localSheetId="0" hidden="1">EVHP!$A$2:$F$38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C20" i="1"/>
  <c r="C38" i="1" s="1"/>
  <c r="F18" i="1"/>
  <c r="F17" i="1"/>
  <c r="E16" i="1"/>
  <c r="F16" i="1" s="1"/>
  <c r="F12" i="1"/>
  <c r="F13" i="1"/>
  <c r="F14" i="1"/>
  <c r="F11" i="1"/>
  <c r="F10" i="1"/>
  <c r="D9" i="1"/>
  <c r="D20" i="1" s="1"/>
  <c r="D38" i="1" s="1"/>
  <c r="C9" i="1"/>
  <c r="F7" i="1"/>
  <c r="F6" i="1"/>
  <c r="F5" i="1"/>
  <c r="B4" i="1"/>
  <c r="B20" i="1" s="1"/>
  <c r="F27" i="1" l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<sst xmlns="http://schemas.openxmlformats.org/spreadsheetml/2006/main" count="36" uniqueCount="26">
  <si>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</si>
  <si>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</si>
  <si>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</si>
  <si>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</si>
  <si>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</si>
  <si>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</si>
  <si>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</si>
  <si>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</si>
  <si>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</si>
  <si>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</si>
  <si>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</si>
  <si>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</si>
  <si>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</si>
  <si>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</si>
  <si>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</si>
  <si>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</si>
  <si>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“Bajo protesta de decir verdad declaramos que los Estados Financieros y sus notas, son razonablemente correctos y son responsabilidad del emisor”.</t>
  </si>
  <si>
    <t>Hacienda Pública / Patrimonio Contribuido Neto de 2020</t>
  </si>
  <si>
    <t>Hacienda Pública / Patrimonio Generado Neto de 2020</t>
  </si>
  <si>
    <t>Exceso o Insuficiencia en la Actualización de la Hacienda Pública / Patrimonio Neto de 2020</t>
  </si>
  <si>
    <t>Hacienda Pública / Patrimonio Neto Final de 2020</t>
  </si>
  <si>
    <t>Cambios en la Hacienda Pública / Patrimonio Contribuido Neto de 2021</t>
  </si>
  <si>
    <t>Variaciones de la Hacienda Pública / Patrimonio Generado Neto de 2021</t>
  </si>
  <si>
    <t>Cambios en el Exceso o Insuficiencia en la Actualización de la Hacienda Pública / Patrimonio Neto de 2021</t>
  </si>
  <si>
    <t>Hacienda Pública / Patrimonio Neto Final de 2021</t>
  </si>
  <si>
    <t>Comisión Estatal de Atención Integral a Víctimas
Estado de Variación en la Hacienda Pública
Del 1 de Enero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</si>
</sst>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Fill="1" applyBorder="1" applyAlignment="1">
      <alignment horizontal="center" vertical="center" wrapText="1"/>
    </xf>
    <xf numFmtId="0" fontId="2" fillId="0" borderId="6" xfId="9" applyFont="1" applyFill="1" applyBorder="1" applyAlignment="1">
      <alignment vertical="top" wrapText="1"/>
    </xf>
    <xf numFmtId="0" fontId="3" fillId="0" borderId="6" xfId="9" applyFont="1" applyFill="1" applyBorder="1" applyAlignment="1">
      <alignment horizontal="left" vertical="top" wrapText="1" indent="1"/>
    </xf>
    <xf numFmtId="0" fontId="2" fillId="0" borderId="6" xfId="9" applyFont="1" applyFill="1" applyBorder="1" applyAlignment="1">
      <alignment horizontal="left" vertical="top" wrapText="1"/>
    </xf>
    <xf numFmtId="0" fontId="2" fillId="0" borderId="7" xfId="9" applyFont="1" applyFill="1" applyBorder="1" applyAlignment="1">
      <alignment vertical="center" wrapText="1"/>
    </xf>
    <xf numFmtId="166" fontId="2" fillId="0" borderId="8" xfId="3" applyNumberFormat="1" applyFont="1" applyFill="1" applyBorder="1" applyAlignment="1">
      <alignment horizontal="center" vertical="center" wrapText="1"/>
    </xf>
    <xf numFmtId="4" fontId="2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Alignment="1" applyProtection="1">
      <alignment vertical="top"/>
      <protection locked="0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4" fontId="3" fillId="3" borderId="9" xfId="9" applyNumberFormat="1" applyFont="1" applyFill="1" applyBorder="1" applyProtection="1">
      <protection locked="0"/>
    </xf>
    <xf numFmtId="4" fontId="2" fillId="3" borderId="9" xfId="9" applyNumberFormat="1" applyFont="1" applyFill="1" applyBorder="1" applyProtection="1">
      <protection locked="0"/>
    </xf>
    <xf numFmtId="4" fontId="3" fillId="3" borderId="9" xfId="9" applyNumberFormat="1" applyFont="1" applyFill="1" applyBorder="1" applyAlignment="1" applyProtection="1">
      <alignment vertical="top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2375647</xdr:colOff>
      <xdr:row>40</xdr:row>
      <xdr:rowOff>33618</xdr:rowOff>
    </xdr:from>
    <xdr:to>
      <xdr:col>4</xdr:col>
      <xdr:colOff>1144681</xdr:colOff>
      <xdr:row>49</xdr:row>
      <xdr:rowOff>122704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E1371EA2-F1CE-4B50-B029-88A4BC1DE411}"/>
            </a:ext>
          </a:extLst>
        </xdr:cNvPr>
        <xdr:cNvGrpSpPr/>
      </xdr:nvGrpSpPr>
      <xdr:grpSpPr>
        <a:xfrm>
          <a:off x="2375647" y="7328647"/>
          <a:ext cx="6086475" cy="1400175"/>
          <a:chOff x="9525" y="9886950"/>
          <a:chExt cx="7962900" cy="1400175"/>
        </a:xfrm>
      </xdr:grpSpPr>
      <xdr:sp macro="" textlink="">
        <xdr:nvSpPr>
          <xdr:cNvPr id="3" name="Rectángulo 2">
            <a:extLst>
              <a:ext uri="{FF2B5EF4-FFF2-40B4-BE49-F238E27FC236}">
                <a16:creationId xmlns:a16="http://schemas.microsoft.com/office/drawing/2014/main" id="{4C277D34-3F16-4F51-9716-A3714458F9BD}"/>
              </a:ext>
            </a:extLst>
          </xdr:cNvPr>
          <xdr:cNvSpPr/>
        </xdr:nvSpPr>
        <xdr:spPr>
          <a:xfrm>
            <a:off x="9525" y="9886950"/>
            <a:ext cx="7962900" cy="14001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D6CC6B7E-2A30-4BF2-8DDE-6980907D3A09}"/>
              </a:ext>
            </a:extLst>
          </xdr:cNvPr>
          <xdr:cNvSpPr txBox="1"/>
        </xdr:nvSpPr>
        <xdr:spPr>
          <a:xfrm>
            <a:off x="171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/>
              <a:t>Lic. Arturo Antonio</a:t>
            </a:r>
            <a:r>
              <a:rPr lang="es-MX" sz="900" b="1" baseline="0"/>
              <a:t> Perera Cortés</a:t>
            </a:r>
          </a:p>
          <a:p>
            <a:pPr algn="ctr"/>
            <a:r>
              <a:rPr lang="es-MX" sz="900" b="1" baseline="0"/>
              <a:t>Coordinador de Gestión Administrativa de la CEAIV</a:t>
            </a:r>
            <a:endParaRPr lang="es-MX" sz="900" b="1"/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B54AF583-A75C-495D-904C-EAA65823C61C}"/>
              </a:ext>
            </a:extLst>
          </xdr:cNvPr>
          <xdr:cNvSpPr txBox="1"/>
        </xdr:nvSpPr>
        <xdr:spPr>
          <a:xfrm>
            <a:off x="5124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 baseline="0"/>
              <a:t>Mtro. Sergio Jaime Rochín del Rincón</a:t>
            </a:r>
          </a:p>
          <a:p>
            <a:pPr algn="ctr"/>
            <a:r>
              <a:rPr lang="es-MX" sz="900" b="1" baseline="0"/>
              <a:t>Presidente de la CEAIV</a:t>
            </a:r>
            <a:endParaRPr lang="es-MX" sz="9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"/>
  <sheetViews>
    <sheetView showGridLines="0" tabSelected="1" topLeftCell="A25" zoomScale="85" zoomScaleNormal="85" workbookViewId="0">
      <selection activeCell="F42" sqref="F42"/>
    </sheetView>
  </sheetViews>
  <sheetFormatPr baseColWidth="10" defaultColWidth="12" defaultRowHeight="11.25" x14ac:dyDescent="0.2"/>
  <cols>
    <col min="1" max="1" width="57.83203125" style="5" customWidth="1"/>
    <col min="2" max="2" width="23.83203125" style="3" customWidth="1"/>
    <col min="3" max="3" width="24" style="3" customWidth="1"/>
    <col min="4" max="5" width="22.33203125" style="3" customWidth="1"/>
    <col min="6" max="6" width="18.33203125" style="3" customWidth="1"/>
    <col min="7" max="16384" width="12" style="4"/>
  </cols>
  <sheetData>
    <row r="1" spans="1:6" ht="56.25" customHeight="1" x14ac:dyDescent="0.2">
      <c r="A1" s="24" t="s">
        <v>25</v>
      </c>
      <c r="B1" s="25"/>
      <c r="C1" s="25"/>
      <c r="D1" s="25"/>
      <c r="E1" s="25"/>
      <c r="F1" s="26"/>
    </row>
    <row r="2" spans="1:6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 x14ac:dyDescent="0.2">
      <c r="A3" s="8"/>
      <c r="B3" s="13"/>
      <c r="C3" s="13"/>
      <c r="D3" s="13"/>
      <c r="E3" s="13"/>
      <c r="F3" s="13"/>
    </row>
    <row r="4" spans="1:6" x14ac:dyDescent="0.2">
      <c r="A4" s="9" t="s">
        <v>17</v>
      </c>
      <c r="B4" s="14">
        <f>+B5+B6+B7</f>
        <v>0</v>
      </c>
      <c r="C4" s="18"/>
      <c r="D4" s="18"/>
      <c r="E4" s="18"/>
      <c r="F4" s="14">
        <f>+B4</f>
        <v>0</v>
      </c>
    </row>
    <row r="5" spans="1:6" x14ac:dyDescent="0.2">
      <c r="A5" s="10" t="s">
        <v>0</v>
      </c>
      <c r="B5" s="15">
        <v>0</v>
      </c>
      <c r="C5" s="18"/>
      <c r="D5" s="18"/>
      <c r="E5" s="18"/>
      <c r="F5" s="15">
        <f>+B5</f>
        <v>0</v>
      </c>
    </row>
    <row r="6" spans="1:6" x14ac:dyDescent="0.2">
      <c r="A6" s="10" t="s">
        <v>4</v>
      </c>
      <c r="B6" s="15">
        <v>0</v>
      </c>
      <c r="C6" s="18"/>
      <c r="D6" s="18"/>
      <c r="E6" s="18"/>
      <c r="F6" s="15">
        <f>+B6</f>
        <v>0</v>
      </c>
    </row>
    <row r="7" spans="1:6" x14ac:dyDescent="0.2">
      <c r="A7" s="10" t="s">
        <v>6</v>
      </c>
      <c r="B7" s="15">
        <v>0</v>
      </c>
      <c r="C7" s="18"/>
      <c r="D7" s="18"/>
      <c r="E7" s="18"/>
      <c r="F7" s="15">
        <f>+B7</f>
        <v>0</v>
      </c>
    </row>
    <row r="8" spans="1:6" ht="9" customHeight="1" x14ac:dyDescent="0.2">
      <c r="A8" s="10"/>
      <c r="B8" s="15"/>
      <c r="C8" s="15"/>
      <c r="D8" s="15"/>
      <c r="E8" s="15"/>
      <c r="F8" s="15"/>
    </row>
    <row r="9" spans="1:6" x14ac:dyDescent="0.2">
      <c r="A9" s="9" t="s">
        <v>18</v>
      </c>
      <c r="B9" s="18"/>
      <c r="C9" s="14">
        <f>+C11+C12+C13+C14</f>
        <v>0</v>
      </c>
      <c r="D9" s="14">
        <f>+D10</f>
        <v>0</v>
      </c>
      <c r="E9" s="18"/>
      <c r="F9" s="14">
        <f>+C9+D9</f>
        <v>0</v>
      </c>
    </row>
    <row r="10" spans="1:6" x14ac:dyDescent="0.2">
      <c r="A10" s="10" t="s">
        <v>7</v>
      </c>
      <c r="B10" s="18"/>
      <c r="C10" s="18"/>
      <c r="D10" s="15">
        <v>0</v>
      </c>
      <c r="E10" s="18"/>
      <c r="F10" s="15">
        <f>+D10</f>
        <v>0</v>
      </c>
    </row>
    <row r="11" spans="1:6" x14ac:dyDescent="0.2">
      <c r="A11" s="10" t="s">
        <v>8</v>
      </c>
      <c r="B11" s="18"/>
      <c r="C11" s="15">
        <v>0</v>
      </c>
      <c r="D11" s="18"/>
      <c r="E11" s="18"/>
      <c r="F11" s="15">
        <f>+C11</f>
        <v>0</v>
      </c>
    </row>
    <row r="12" spans="1:6" x14ac:dyDescent="0.2">
      <c r="A12" s="10" t="s">
        <v>9</v>
      </c>
      <c r="B12" s="18"/>
      <c r="C12" s="15">
        <v>0</v>
      </c>
      <c r="D12" s="18"/>
      <c r="E12" s="18"/>
      <c r="F12" s="15">
        <f t="shared" ref="F12:F14" si="0">+C12</f>
        <v>0</v>
      </c>
    </row>
    <row r="13" spans="1:6" x14ac:dyDescent="0.2">
      <c r="A13" s="10" t="s">
        <v>1</v>
      </c>
      <c r="B13" s="18"/>
      <c r="C13" s="15">
        <v>0</v>
      </c>
      <c r="D13" s="18"/>
      <c r="E13" s="18"/>
      <c r="F13" s="15">
        <f t="shared" si="0"/>
        <v>0</v>
      </c>
    </row>
    <row r="14" spans="1:6" x14ac:dyDescent="0.2">
      <c r="A14" s="10" t="s">
        <v>2</v>
      </c>
      <c r="B14" s="18"/>
      <c r="C14" s="15">
        <v>0</v>
      </c>
      <c r="D14" s="18"/>
      <c r="E14" s="18"/>
      <c r="F14" s="15">
        <f t="shared" si="0"/>
        <v>0</v>
      </c>
    </row>
    <row r="15" spans="1:6" ht="9" customHeight="1" x14ac:dyDescent="0.2">
      <c r="A15" s="10"/>
      <c r="B15" s="15"/>
      <c r="C15" s="15"/>
      <c r="D15" s="15"/>
      <c r="E15" s="15"/>
      <c r="F15" s="15"/>
    </row>
    <row r="16" spans="1:6" ht="22.5" x14ac:dyDescent="0.2">
      <c r="A16" s="9" t="s">
        <v>19</v>
      </c>
      <c r="B16" s="18"/>
      <c r="C16" s="18"/>
      <c r="D16" s="18"/>
      <c r="E16" s="14">
        <f>+E17+E18</f>
        <v>0</v>
      </c>
      <c r="F16" s="14">
        <f>+E16</f>
        <v>0</v>
      </c>
    </row>
    <row r="17" spans="1:6" x14ac:dyDescent="0.2">
      <c r="A17" s="10" t="s">
        <v>10</v>
      </c>
      <c r="B17" s="18"/>
      <c r="C17" s="18"/>
      <c r="D17" s="18"/>
      <c r="E17" s="15">
        <v>0</v>
      </c>
      <c r="F17" s="15">
        <f>+E17</f>
        <v>0</v>
      </c>
    </row>
    <row r="18" spans="1:6" x14ac:dyDescent="0.2">
      <c r="A18" s="10" t="s">
        <v>11</v>
      </c>
      <c r="B18" s="18"/>
      <c r="C18" s="18"/>
      <c r="D18" s="18"/>
      <c r="E18" s="15">
        <v>0</v>
      </c>
      <c r="F18" s="15">
        <f>+E18</f>
        <v>0</v>
      </c>
    </row>
    <row r="19" spans="1:6" ht="9" customHeight="1" x14ac:dyDescent="0.2">
      <c r="A19" s="10"/>
      <c r="B19" s="15"/>
      <c r="C19" s="15"/>
      <c r="D19" s="15"/>
      <c r="E19" s="15"/>
      <c r="F19" s="15"/>
    </row>
    <row r="20" spans="1:6" x14ac:dyDescent="0.2">
      <c r="A20" s="9" t="s">
        <v>20</v>
      </c>
      <c r="B20" s="14">
        <f>+B4</f>
        <v>0</v>
      </c>
      <c r="C20" s="14">
        <f>+C9</f>
        <v>0</v>
      </c>
      <c r="D20" s="14">
        <f>+D9</f>
        <v>0</v>
      </c>
      <c r="E20" s="14">
        <f>+E16</f>
        <v>0</v>
      </c>
      <c r="F20" s="14">
        <f>+B20+C20+D20+E20</f>
        <v>0</v>
      </c>
    </row>
    <row r="21" spans="1:6" ht="9" customHeight="1" x14ac:dyDescent="0.2">
      <c r="A21" s="9"/>
      <c r="B21" s="14"/>
      <c r="C21" s="14"/>
      <c r="D21" s="14"/>
      <c r="E21" s="14"/>
      <c r="F21" s="14"/>
    </row>
    <row r="22" spans="1:6" ht="22.5" x14ac:dyDescent="0.2">
      <c r="A22" s="9" t="s">
        <v>21</v>
      </c>
      <c r="B22" s="14">
        <f>+B23+B24+B25</f>
        <v>4154175</v>
      </c>
      <c r="C22" s="18"/>
      <c r="D22" s="18"/>
      <c r="E22" s="19"/>
      <c r="F22" s="14">
        <f>+B22</f>
        <v>4154175</v>
      </c>
    </row>
    <row r="23" spans="1:6" x14ac:dyDescent="0.2">
      <c r="A23" s="10" t="s">
        <v>0</v>
      </c>
      <c r="B23" s="15">
        <v>4154175</v>
      </c>
      <c r="C23" s="18"/>
      <c r="D23" s="18"/>
      <c r="E23" s="18"/>
      <c r="F23" s="15">
        <f>+B23</f>
        <v>4154175</v>
      </c>
    </row>
    <row r="24" spans="1:6" x14ac:dyDescent="0.2">
      <c r="A24" s="10" t="s">
        <v>4</v>
      </c>
      <c r="B24" s="15">
        <v>0</v>
      </c>
      <c r="C24" s="18"/>
      <c r="D24" s="18"/>
      <c r="E24" s="18"/>
      <c r="F24" s="15">
        <f t="shared" ref="F24:F25" si="1">+B24</f>
        <v>0</v>
      </c>
    </row>
    <row r="25" spans="1:6" x14ac:dyDescent="0.2">
      <c r="A25" s="10" t="s">
        <v>6</v>
      </c>
      <c r="B25" s="15">
        <v>0</v>
      </c>
      <c r="C25" s="18"/>
      <c r="D25" s="18"/>
      <c r="E25" s="18"/>
      <c r="F25" s="15">
        <f t="shared" si="1"/>
        <v>0</v>
      </c>
    </row>
    <row r="26" spans="1:6" ht="9" customHeight="1" x14ac:dyDescent="0.2">
      <c r="A26" s="10"/>
      <c r="B26" s="15"/>
      <c r="C26" s="15"/>
      <c r="D26" s="15"/>
      <c r="E26" s="15"/>
      <c r="F26" s="15"/>
    </row>
    <row r="27" spans="1:6" ht="22.5" x14ac:dyDescent="0.2">
      <c r="A27" s="9" t="s">
        <v>22</v>
      </c>
      <c r="B27" s="18"/>
      <c r="C27" s="14">
        <f>+C29</f>
        <v>0</v>
      </c>
      <c r="D27" s="14">
        <f>+D28+D29+D30+D31+D32</f>
        <v>8595661.4299999997</v>
      </c>
      <c r="E27" s="19"/>
      <c r="F27" s="14">
        <f>+C27+D27</f>
        <v>8595661.4299999997</v>
      </c>
    </row>
    <row r="28" spans="1:6" x14ac:dyDescent="0.2">
      <c r="A28" s="10" t="s">
        <v>7</v>
      </c>
      <c r="B28" s="18"/>
      <c r="C28" s="18"/>
      <c r="D28" s="15">
        <v>8595661.4299999997</v>
      </c>
      <c r="E28" s="18"/>
      <c r="F28" s="15">
        <f>+D28</f>
        <v>8595661.4299999997</v>
      </c>
    </row>
    <row r="29" spans="1:6" x14ac:dyDescent="0.2">
      <c r="A29" s="10" t="s">
        <v>8</v>
      </c>
      <c r="B29" s="18"/>
      <c r="C29" s="15">
        <v>0</v>
      </c>
      <c r="D29" s="15">
        <v>0</v>
      </c>
      <c r="E29" s="18"/>
      <c r="F29" s="15">
        <f>+C29+D29</f>
        <v>0</v>
      </c>
    </row>
    <row r="30" spans="1:6" x14ac:dyDescent="0.2">
      <c r="A30" s="10" t="s">
        <v>9</v>
      </c>
      <c r="B30" s="18"/>
      <c r="C30" s="20"/>
      <c r="D30" s="16">
        <v>0</v>
      </c>
      <c r="E30" s="20"/>
      <c r="F30" s="15">
        <f>+D30</f>
        <v>0</v>
      </c>
    </row>
    <row r="31" spans="1:6" x14ac:dyDescent="0.2">
      <c r="A31" s="10" t="s">
        <v>1</v>
      </c>
      <c r="B31" s="18"/>
      <c r="C31" s="20"/>
      <c r="D31" s="16">
        <v>0</v>
      </c>
      <c r="E31" s="20"/>
      <c r="F31" s="15">
        <f>+D31</f>
        <v>0</v>
      </c>
    </row>
    <row r="32" spans="1:6" x14ac:dyDescent="0.2">
      <c r="A32" s="10" t="s">
        <v>2</v>
      </c>
      <c r="B32" s="18"/>
      <c r="C32" s="20"/>
      <c r="D32" s="16">
        <v>0</v>
      </c>
      <c r="E32" s="20"/>
      <c r="F32" s="15">
        <f>+D32</f>
        <v>0</v>
      </c>
    </row>
    <row r="33" spans="1:6" ht="9" customHeight="1" x14ac:dyDescent="0.2">
      <c r="A33" s="10"/>
      <c r="B33" s="15"/>
      <c r="C33" s="16"/>
      <c r="D33" s="16"/>
      <c r="E33" s="16"/>
      <c r="F33" s="15"/>
    </row>
    <row r="34" spans="1:6" ht="22.5" x14ac:dyDescent="0.2">
      <c r="A34" s="11" t="s">
        <v>23</v>
      </c>
      <c r="B34" s="18"/>
      <c r="C34" s="18"/>
      <c r="D34" s="18"/>
      <c r="E34" s="14">
        <f>+E35+E36</f>
        <v>0</v>
      </c>
      <c r="F34" s="14">
        <f>+E34</f>
        <v>0</v>
      </c>
    </row>
    <row r="35" spans="1:6" x14ac:dyDescent="0.2">
      <c r="A35" s="10" t="s">
        <v>10</v>
      </c>
      <c r="B35" s="18"/>
      <c r="C35" s="18"/>
      <c r="D35" s="18"/>
      <c r="E35" s="15">
        <v>0</v>
      </c>
      <c r="F35" s="15">
        <f>+E35</f>
        <v>0</v>
      </c>
    </row>
    <row r="36" spans="1:6" x14ac:dyDescent="0.2">
      <c r="A36" s="10" t="s">
        <v>11</v>
      </c>
      <c r="B36" s="18"/>
      <c r="C36" s="18"/>
      <c r="D36" s="18"/>
      <c r="E36" s="15">
        <v>0</v>
      </c>
      <c r="F36" s="15">
        <f>+E36</f>
        <v>0</v>
      </c>
    </row>
    <row r="37" spans="1:6" ht="9" customHeight="1" x14ac:dyDescent="0.2">
      <c r="A37" s="10"/>
      <c r="B37" s="15"/>
      <c r="C37" s="16"/>
      <c r="D37" s="16"/>
      <c r="E37" s="15"/>
      <c r="F37" s="15"/>
    </row>
    <row r="38" spans="1:6" ht="20.100000000000001" customHeight="1" x14ac:dyDescent="0.2">
      <c r="A38" s="12" t="s">
        <v>24</v>
      </c>
      <c r="B38" s="17">
        <f>+B20+B22</f>
        <v>4154175</v>
      </c>
      <c r="C38" s="17">
        <f>+C20+C27</f>
        <v>0</v>
      </c>
      <c r="D38" s="17">
        <f>+D20+D27</f>
        <v>8595661.4299999997</v>
      </c>
      <c r="E38" s="17">
        <f>+E20+E34</f>
        <v>0</v>
      </c>
      <c r="F38" s="17">
        <f>+B38+C38+D38+E38</f>
        <v>12749836.43</v>
      </c>
    </row>
    <row r="39" spans="1:6" x14ac:dyDescent="0.2">
      <c r="A39" s="1"/>
      <c r="B39" s="2"/>
      <c r="C39" s="2"/>
      <c r="D39" s="2"/>
      <c r="E39" s="2"/>
      <c r="F39" s="2"/>
    </row>
    <row r="40" spans="1:6" x14ac:dyDescent="0.2">
      <c r="A40" s="23" t="s">
        <v>16</v>
      </c>
    </row>
    <row r="41" spans="1:6" x14ac:dyDescent="0.2">
      <c r="A41" s="21"/>
      <c r="B41" s="22"/>
    </row>
    <row r="42" spans="1:6" x14ac:dyDescent="0.2">
      <c r="A42" s="21"/>
      <c r="B42" s="22"/>
    </row>
    <row r="44" spans="1:6" x14ac:dyDescent="0.2">
      <c r="B44" s="22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ARTEMIO LOPEZ P.</cp:lastModifiedBy>
  <cp:lastPrinted>2019-05-15T20:48:16Z</cp:lastPrinted>
  <dcterms:created xsi:type="dcterms:W3CDTF">2012-12-11T20:30:33Z</dcterms:created>
  <dcterms:modified xsi:type="dcterms:W3CDTF">2022-01-26T00:08:50Z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