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4C1E6622-842B-4ACD-8E8E-817B293D93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<sst xmlns="http://schemas.openxmlformats.org/spreadsheetml/2006/main" count="62" uniqueCount="61">
  <si>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</si>
  <si>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</si>
  <si>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</si>
  <si>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</si>
  <si>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</si>
  <si>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</si>
  <si>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</si>
  <si>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</si>
  <si>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</si>
  <si>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</si>
  <si>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</si>
  <si>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</si>
  <si>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</si>
  <si>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</si>
  <si>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</si>
  <si>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</si>
  <si>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</si>
  <si>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</si>
  <si>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</si>
  <si>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</si>
  <si>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</si>
  <si>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</si>
  <si>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</si>
  <si>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</si>
  <si>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</si>
  <si>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</si>
  <si>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</si>
  <si>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</si>
  <si>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</si>
  <si>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</si>
  <si>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</si>
  <si>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</si>
  <si>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</si>
  <si>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</si>
  <si>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</si>
  <si>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</si>
  <si>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</si>
  <si>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</si>
  <si>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</si>
  <si>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</si>
  <si>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</si>
  <si>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</si>
  <si>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</si>
  <si>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</si>
  <si>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</si>
  <si>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</si>
  <si>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</si>
  <si>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</si>
  <si>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</si>
  <si>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</si>
  <si>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</si>
  <si>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</si>
  <si>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</si>
  <si>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</si>
  <si>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</si>
  <si>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</si>
  <si>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</si>
  <si>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</si>
  <si>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</si>
  <si>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</si>
  <si>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ESTATAL DE ATENCIÓN INTEGRAL A VÍCTIMAS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</si>
</sst>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52</xdr:row>
      <xdr:rowOff>28575</xdr:rowOff>
    </xdr:from>
    <xdr:to>
      <xdr:col>4</xdr:col>
      <xdr:colOff>276225</xdr:colOff>
      <xdr:row>58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EF21B58-96E6-4D0E-A1EB-956003D4D436}"/>
            </a:ext>
          </a:extLst>
        </xdr:cNvPr>
        <xdr:cNvGrpSpPr/>
      </xdr:nvGrpSpPr>
      <xdr:grpSpPr>
        <a:xfrm>
          <a:off x="914400" y="83343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6CA4AD1C-8074-CB64-A504-75D105C0144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0AB2D1F-C782-AE74-E494-7AC456864C82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C57AC05-B2B1-0D44-EDF3-6821A389C2E7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1" zoomScaleNormal="100" zoomScaleSheetLayoutView="100" workbookViewId="0">
      <selection activeCell="H55" sqref="H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24175537.989999998</v>
      </c>
      <c r="C5" s="18">
        <v>47195827.299999997</v>
      </c>
      <c r="D5" s="9" t="s">
        <v>36</v>
      </c>
      <c r="E5" s="18">
        <v>2063285.43</v>
      </c>
      <c r="F5" s="21">
        <v>3720885.15</v>
      </c>
    </row>
    <row r="6" spans="1:6" x14ac:dyDescent="0.2">
      <c r="A6" s="9" t="s">
        <v>23</v>
      </c>
      <c r="B6" s="18">
        <v>82021.960000000006</v>
      </c>
      <c r="C6" s="18">
        <v>47531.96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24257559.949999999</v>
      </c>
      <c r="C13" s="20">
        <f>SUM(C5:C11)</f>
        <v>47243359.259999998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2063285.43</v>
      </c>
      <c r="F14" s="25">
        <f>SUM(F5:F12)</f>
        <v>3720885.15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51964800</v>
      </c>
      <c r="C18" s="18">
        <v>51964800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27605631.27</v>
      </c>
      <c r="C19" s="18">
        <v>8570962.8100000005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-3806003.54</v>
      </c>
      <c r="C21" s="18">
        <v>-3806003.54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75764427.729999989</v>
      </c>
      <c r="C26" s="20">
        <f>SUM(C16:C24)</f>
        <v>56729759.270000003</v>
      </c>
      <c r="D26" s="12" t="s">
        <v>50</v>
      </c>
      <c r="E26" s="20">
        <f>SUM(E24+E14)</f>
        <v>2063285.43</v>
      </c>
      <c r="F26" s="25">
        <f>SUM(F14+F24)</f>
        <v>3720885.15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100021987.67999999</v>
      </c>
      <c r="C28" s="20">
        <f>C13+C26</f>
        <v>103973118.53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81206613</v>
      </c>
      <c r="F30" s="25">
        <f>SUM(F31:F33)</f>
        <v>81206613</v>
      </c>
    </row>
    <row r="31" spans="1:6" x14ac:dyDescent="0.2">
      <c r="A31" s="13"/>
      <c r="B31" s="14"/>
      <c r="C31" s="15"/>
      <c r="D31" s="9" t="s">
        <v>2</v>
      </c>
      <c r="E31" s="18">
        <v>81206613</v>
      </c>
      <c r="F31" s="21">
        <v>81206613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16752089.25</v>
      </c>
      <c r="F35" s="25">
        <f>SUM(F36:F40)</f>
        <v>19045620.379999999</v>
      </c>
    </row>
    <row r="36" spans="1:6" x14ac:dyDescent="0.2">
      <c r="A36" s="13"/>
      <c r="B36" s="14"/>
      <c r="C36" s="15"/>
      <c r="D36" s="9" t="s">
        <v>46</v>
      </c>
      <c r="E36" s="18">
        <v>16717143</v>
      </c>
      <c r="F36" s="21">
        <v>16569069.93</v>
      </c>
    </row>
    <row r="37" spans="1:6" x14ac:dyDescent="0.2">
      <c r="A37" s="13"/>
      <c r="B37" s="14"/>
      <c r="C37" s="15"/>
      <c r="D37" s="9" t="s">
        <v>14</v>
      </c>
      <c r="E37" s="18">
        <v>34946.25</v>
      </c>
      <c r="F37" s="21">
        <v>2476550.4500000002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97958702.25</v>
      </c>
      <c r="F46" s="25">
        <f>SUM(F42+F35+F30)</f>
        <v>100252233.38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100021987.68000001</v>
      </c>
      <c r="F48" s="20">
        <f>F46+F26</f>
        <v>103973118.53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2018-03-04T05:00:29Z</cp:lastPrinted>
  <dcterms:created xsi:type="dcterms:W3CDTF">2012-12-11T20:26:08Z</dcterms:created>
  <dcterms:modified xsi:type="dcterms:W3CDTF">2025-07-23T22:24:20Z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