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Para firma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24" i="4" l="1"/>
  <c r="B24" i="4"/>
  <c r="C56" i="4" l="1"/>
  <c r="B56" i="4"/>
  <c r="B43" i="4" s="1"/>
  <c r="C49" i="4"/>
  <c r="C43" i="4" s="1"/>
  <c r="B49" i="4"/>
  <c r="C44" i="4"/>
  <c r="B44" i="4"/>
  <c r="C35" i="4"/>
  <c r="B35" i="4"/>
  <c r="C25" i="4"/>
  <c r="B25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<sst xmlns="http://schemas.openxmlformats.org/spreadsheetml/2006/main" count="54" uniqueCount="54">
  <si>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</si>
  <si>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</si>
  <si>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</si>
  <si>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</si>
  <si>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</si>
  <si>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</si>
  <si>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</si>
  <si>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</si>
  <si>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</si>
  <si>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</si>
  <si>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</si>
  <si>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</si>
  <si>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</si>
  <si>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</si>
  <si>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</si>
  <si>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</si>
  <si>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</si>
  <si>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</si>
  <si>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</si>
  <si>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</si>
  <si>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</si>
  <si>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</si>
  <si>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</si>
  <si>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</si>
  <si>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</si>
  <si>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</si>
  <si>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</si>
  <si>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</si>
  <si>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</si>
  <si>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</si>
  <si>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</si>
  <si>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</si>
  <si>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</si>
  <si>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</si>
  <si>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</si>
  <si>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</si>
  <si>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</si>
  <si>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</si>
  <si>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</si>
  <si>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</si>
  <si>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</si>
  <si>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</si>
  <si>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</si>
  <si>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</si>
  <si>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</si>
  <si>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</si>
  <si>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</si>
  <si>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</si>
  <si>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</si>
  <si>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</si>
  <si>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</si>
  <si>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</si>
  <si>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</si>
  <si>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Comisión Estatal de Atención Integral a Victimas
Estado de Cambios en la Situación Financiera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</si>
</sst>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60</xdr:row>
      <xdr:rowOff>0</xdr:rowOff>
    </xdr:from>
    <xdr:to>
      <xdr:col>2</xdr:col>
      <xdr:colOff>1333500</xdr:colOff>
      <xdr:row>69</xdr:row>
      <xdr:rowOff>109969</xdr:rowOff>
    </xdr:to>
    <xdr:grpSp>
      <xdr:nvGrpSpPr>
        <xdr:cNvPr id="2" name="Grupo 1"/>
        <xdr:cNvGrpSpPr/>
      </xdr:nvGrpSpPr>
      <xdr:grpSpPr>
        <a:xfrm>
          <a:off x="1" y="8901545"/>
          <a:ext cx="7135090" cy="1356879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9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Elaboro: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C.P.</a:t>
            </a:r>
            <a:r>
              <a:rPr lang="es-MX" sz="900" b="1" baseline="0"/>
              <a:t> Artemio López Pérez</a:t>
            </a:r>
          </a:p>
          <a:p>
            <a:pPr algn="ctr"/>
            <a:r>
              <a:rPr lang="es-MX" sz="900" b="1" baseline="0"/>
              <a:t>Jefe de Presupesto y Contabilidad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/>
              <a:t>Autorizo:</a:t>
            </a:r>
          </a:p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 Perera Cortes</a:t>
            </a:r>
            <a:endParaRPr lang="es-MX" sz="900" b="1" baseline="0"/>
          </a:p>
          <a:p>
            <a:pPr algn="ctr"/>
            <a:r>
              <a:rPr lang="es-MX" sz="900" b="1" baseline="0"/>
              <a:t>Coordinador de Gestión Administrativa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34" zoomScale="55" zoomScaleNormal="55" zoomScaleSheetLayoutView="80" workbookViewId="0">
      <selection activeCell="A61" sqref="A6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34320.199999999997</v>
      </c>
      <c r="C3" s="17">
        <f>C4+C13</f>
        <v>220118.99</v>
      </c>
    </row>
    <row r="4" spans="1:3" ht="12.75" customHeight="1" x14ac:dyDescent="0.2">
      <c r="A4" s="6" t="s">
        <v>7</v>
      </c>
      <c r="B4" s="16">
        <f>SUM(B5:B11)</f>
        <v>34320.199999999997</v>
      </c>
      <c r="C4" s="17">
        <f>SUM(C5:C11)</f>
        <v>220118.99</v>
      </c>
    </row>
    <row r="5" spans="1:3" x14ac:dyDescent="0.2">
      <c r="A5" s="9" t="s">
        <v>14</v>
      </c>
      <c r="B5" s="7">
        <v>0</v>
      </c>
      <c r="C5" s="8">
        <v>220118.99</v>
      </c>
    </row>
    <row r="6" spans="1:3" x14ac:dyDescent="0.2">
      <c r="A6" s="9" t="s">
        <v>15</v>
      </c>
      <c r="B6" s="7">
        <v>34320.199999999997</v>
      </c>
      <c r="C6" s="8">
        <v>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0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0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0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0</v>
      </c>
    </row>
    <row r="26" spans="1:3" x14ac:dyDescent="0.2">
      <c r="A26" s="9" t="s">
        <v>28</v>
      </c>
      <c r="B26" s="7">
        <v>0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0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0</v>
      </c>
      <c r="C49" s="17">
        <f>SUM(C50:C54)</f>
        <v>0</v>
      </c>
    </row>
    <row r="50" spans="1:3" x14ac:dyDescent="0.2">
      <c r="A50" s="9" t="s">
        <v>44</v>
      </c>
      <c r="B50" s="7">
        <v>0</v>
      </c>
      <c r="C50" s="8">
        <v>0</v>
      </c>
    </row>
    <row r="51" spans="1:3" x14ac:dyDescent="0.2">
      <c r="A51" s="9" t="s">
        <v>45</v>
      </c>
      <c r="B51" s="7">
        <v>0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2021-04-27T16:52:34Z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