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_c\Desktop\CEAIV 2da ocación\ELIZABETH IZQUIERDO\Edos Financieros\4to Trim\"/>
    </mc:Choice>
  </mc:AlternateContent>
  <xr:revisionPtr revIDLastSave="0" documentId="13_ncr:1_{6BBE501A-4DB2-4091-B07F-3DA5784CF1A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C59" i="3" l="1"/>
  <c r="D59" i="3"/>
  <c r="D22" i="3"/>
  <c r="C22" i="3"/>
  <c r="C61" i="3" l="1"/>
  <c r="D61" i="3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<sst xmlns="http://schemas.openxmlformats.org/spreadsheetml/2006/main" count="74" uniqueCount="58">
  <si>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</si>
  <si>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</si>
  <si>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</si>
  <si>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</si>
  <si>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</si>
  <si>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</si>
  <si>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</si>
  <si>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</si>
  <si>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</si>
  <si>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</si>
  <si>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</si>
  <si>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</si>
  <si>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</si>
  <si>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</si>
  <si>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</si>
  <si>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</si>
  <si>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</si>
  <si>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</si>
  <si>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</si>
  <si>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</si>
  <si>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</si>
  <si>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</si>
  <si>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</si>
  <si>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</si>
  <si>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</si>
  <si>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</si>
  <si>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</si>
  <si>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</si>
  <si>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</si>
  <si>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</si>
  <si>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</si>
  <si>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</si>
  <si>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</si>
  <si>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</si>
  <si>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</si>
  <si>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</si>
  <si>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</si>
  <si>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</si>
  <si>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</si>
  <si>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</si>
  <si>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</si>
  <si>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</si>
  <si>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</si>
  <si>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</si>
  <si>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</si>
  <si>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</si>
  <si>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</si>
  <si>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</si>
  <si>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</si>
  <si>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</si>
  <si>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</si>
  <si>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</si>
  <si>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</si>
  <si>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</si>
  <si>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</si>
  <si>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</si>
  <si>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“Bajo protesta de decir verdad declaramos que los Estados Financieros y sus notas, son razonablemente correctos y son responsabilidad del emisor”.</t>
  </si>
  <si>
    <t>Comisión Estatal de Atención Integral a Víctimas
Estado de Actividades
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</si>
</sst>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0" fillId="0" borderId="0" xfId="0" applyFont="1"/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1209675</xdr:colOff>
      <xdr:row>63</xdr:row>
      <xdr:rowOff>76200</xdr:rowOff>
    </xdr:from>
    <xdr:to>
      <xdr:col>3</xdr:col>
      <xdr:colOff>914400</xdr:colOff>
      <xdr:row>73</xdr:row>
      <xdr:rowOff>47625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F9BB61E-6A65-4E59-A137-E5DB6022C20B}"/>
            </a:ext>
          </a:extLst>
        </xdr:cNvPr>
        <xdr:cNvGrpSpPr/>
      </xdr:nvGrpSpPr>
      <xdr:grpSpPr>
        <a:xfrm>
          <a:off x="1314450" y="9877425"/>
          <a:ext cx="6086475" cy="1400175"/>
          <a:chOff x="9525" y="9886950"/>
          <a:chExt cx="7962900" cy="1400175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51372376-4139-4BA6-BC4B-1EE67A5EBBBC}"/>
              </a:ext>
            </a:extLst>
          </xdr:cNvPr>
          <xdr:cNvSpPr/>
        </xdr:nvSpPr>
        <xdr:spPr>
          <a:xfrm>
            <a:off x="9525" y="9886950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ABE8B0B-0759-4644-AF36-589AA5A62E93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5E592B2A-85A4-423A-A6E9-BB1F974947D5}"/>
              </a:ext>
            </a:extLst>
          </xdr:cNvPr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showGridLines="0" tabSelected="1" topLeftCell="A55" zoomScaleNormal="100" workbookViewId="0">
      <selection activeCell="F64" sqref="F64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4" t="s">
        <v>57</v>
      </c>
      <c r="B1" s="35"/>
      <c r="C1" s="35"/>
      <c r="D1" s="36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1080.71</v>
      </c>
      <c r="D4" s="28">
        <f>SUM(D5:D11)</f>
        <v>0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1080.71</v>
      </c>
      <c r="D11" s="30">
        <v>0</v>
      </c>
      <c r="E11" s="31">
        <v>4170</v>
      </c>
    </row>
    <row r="12" spans="1:5" ht="34.5" customHeight="1" x14ac:dyDescent="0.2">
      <c r="A12" s="37" t="s">
        <v>50</v>
      </c>
      <c r="B12" s="38"/>
      <c r="C12" s="27">
        <f>SUM(C13:C14)</f>
        <v>37589238.710000001</v>
      </c>
      <c r="D12" s="28">
        <f>SUM(D13:D14)</f>
        <v>0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0</v>
      </c>
      <c r="E13" s="31">
        <v>4210</v>
      </c>
    </row>
    <row r="14" spans="1:5" x14ac:dyDescent="0.2">
      <c r="A14" s="19"/>
      <c r="B14" s="20" t="s">
        <v>52</v>
      </c>
      <c r="C14" s="29">
        <v>37589238.710000001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1.56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1.56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37590320.980000004</v>
      </c>
      <c r="D22" s="3">
        <f>SUM(D4+D12+D15)</f>
        <v>0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12802488.189999999</v>
      </c>
      <c r="D25" s="28">
        <f>SUM(D26:D28)</f>
        <v>0</v>
      </c>
      <c r="E25" s="31" t="s">
        <v>55</v>
      </c>
    </row>
    <row r="26" spans="1:5" x14ac:dyDescent="0.2">
      <c r="A26" s="19"/>
      <c r="B26" s="20" t="s">
        <v>37</v>
      </c>
      <c r="C26" s="29">
        <v>11509607.73</v>
      </c>
      <c r="D26" s="30">
        <v>0</v>
      </c>
      <c r="E26" s="31">
        <v>5110</v>
      </c>
    </row>
    <row r="27" spans="1:5" x14ac:dyDescent="0.2">
      <c r="A27" s="19"/>
      <c r="B27" s="20" t="s">
        <v>16</v>
      </c>
      <c r="C27" s="29">
        <v>182121.36</v>
      </c>
      <c r="D27" s="30">
        <v>0</v>
      </c>
      <c r="E27" s="31">
        <v>5120</v>
      </c>
    </row>
    <row r="28" spans="1:5" x14ac:dyDescent="0.2">
      <c r="A28" s="19"/>
      <c r="B28" s="20" t="s">
        <v>17</v>
      </c>
      <c r="C28" s="29">
        <v>1110759.1000000001</v>
      </c>
      <c r="D28" s="30">
        <v>0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16173843.23</v>
      </c>
      <c r="D29" s="28">
        <f>SUM(D30:D38)</f>
        <v>0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16173843.23</v>
      </c>
      <c r="D33" s="30">
        <v>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18328.129999999997</v>
      </c>
      <c r="D49" s="28">
        <f>SUM(D50:D55)</f>
        <v>0</v>
      </c>
      <c r="E49" s="31" t="s">
        <v>55</v>
      </c>
    </row>
    <row r="50" spans="1:9" x14ac:dyDescent="0.2">
      <c r="A50" s="19"/>
      <c r="B50" s="20" t="s">
        <v>31</v>
      </c>
      <c r="C50" s="29">
        <v>18318.919999999998</v>
      </c>
      <c r="D50" s="30">
        <v>0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9.2100000000000009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28994659.550000001</v>
      </c>
      <c r="D59" s="3">
        <f>SUM(D56+D49+D43+D39+D29+D25)</f>
        <v>0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8595661.4300000034</v>
      </c>
      <c r="D61" s="28">
        <f>D22-D59</f>
        <v>0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33" t="s">
        <v>56</v>
      </c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ARTEMIO LOPEZ P.</cp:lastModifiedBy>
  <cp:lastPrinted>2019-05-15T20:49:00Z</cp:lastPrinted>
  <dcterms:created xsi:type="dcterms:W3CDTF">2012-12-11T20:29:16Z</dcterms:created>
  <dcterms:modified xsi:type="dcterms:W3CDTF">2022-01-26T00:06:15Z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