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\Desktop\ELIZABETH IZQUIERDO\Edos Financieros\2do Trim\"/>
    </mc:Choice>
  </mc:AlternateContent>
  <bookViews>
    <workbookView xWindow="0" yWindow="0" windowWidth="18195" windowHeight="885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D22" i="3"/>
  <c r="C22" i="3"/>
  <c r="D61" i="3" l="1"/>
  <c r="C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<sst xmlns="http://schemas.openxmlformats.org/spreadsheetml/2006/main" count="74" uniqueCount="58">
  <si>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</si>
  <si>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</si>
  <si>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</si>
  <si>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</si>
  <si>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</si>
  <si>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</si>
  <si>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</si>
  <si>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</si>
  <si>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</si>
  <si>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</si>
  <si>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</si>
  <si>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</si>
  <si>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</si>
  <si>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</si>
  <si>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</si>
  <si>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</si>
  <si>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</si>
  <si>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</si>
  <si>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</si>
  <si>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</si>
  <si>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</si>
  <si>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</si>
  <si>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</si>
  <si>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</si>
  <si>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</si>
  <si>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</si>
  <si>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</si>
  <si>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</si>
  <si>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</si>
  <si>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</si>
  <si>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</si>
  <si>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</si>
  <si>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</si>
  <si>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</si>
  <si>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</si>
  <si>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</si>
  <si>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</si>
  <si>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</si>
  <si>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</si>
  <si>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</si>
  <si>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</si>
  <si>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</si>
  <si>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</si>
  <si>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</si>
  <si>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</si>
  <si>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</si>
  <si>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</si>
  <si>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</si>
  <si>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</si>
  <si>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</si>
  <si>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</si>
  <si>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</si>
  <si>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</si>
  <si>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</si>
  <si>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</si>
  <si>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</si>
  <si>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</si>
  <si>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Comisión Estatal de Atención Integral a Víctimas
Estado de Actividades
Del 2020 al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</si>
</sst>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76200</xdr:rowOff>
    </xdr:from>
    <xdr:to>
      <xdr:col>4</xdr:col>
      <xdr:colOff>0</xdr:colOff>
      <xdr:row>76</xdr:row>
      <xdr:rowOff>47625</xdr:rowOff>
    </xdr:to>
    <xdr:grpSp>
      <xdr:nvGrpSpPr>
        <xdr:cNvPr id="2" name="Grupo 1"/>
        <xdr:cNvGrpSpPr/>
      </xdr:nvGrpSpPr>
      <xdr:grpSpPr>
        <a:xfrm>
          <a:off x="0" y="10439400"/>
          <a:ext cx="7962900" cy="1400175"/>
          <a:chOff x="9525" y="9886950"/>
          <a:chExt cx="7962900" cy="1400175"/>
        </a:xfrm>
      </xdr:grpSpPr>
      <xdr:sp macro="" textlink="">
        <xdr:nvSpPr>
          <xdr:cNvPr id="3" name="Rectángulo 2"/>
          <xdr:cNvSpPr/>
        </xdr:nvSpPr>
        <xdr:spPr>
          <a:xfrm>
            <a:off x="9525" y="9886950"/>
            <a:ext cx="7962900" cy="14001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171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/>
              <a:t>Lic. Arturo Antonio</a:t>
            </a:r>
            <a:r>
              <a:rPr lang="es-MX" sz="900" b="1" baseline="0"/>
              <a:t> Perera Cortés</a:t>
            </a:r>
          </a:p>
          <a:p>
            <a:pPr algn="ctr"/>
            <a:r>
              <a:rPr lang="es-MX" sz="900" b="1" baseline="0"/>
              <a:t>Coordinador de Gestión Administrativa de la CEAIV</a:t>
            </a:r>
            <a:endParaRPr lang="es-MX" sz="900" b="1"/>
          </a:p>
        </xdr:txBody>
      </xdr:sp>
      <xdr:sp macro="" textlink="">
        <xdr:nvSpPr>
          <xdr:cNvPr id="5" name="CuadroTexto 4"/>
          <xdr:cNvSpPr txBox="1"/>
        </xdr:nvSpPr>
        <xdr:spPr>
          <a:xfrm>
            <a:off x="5124450" y="9925050"/>
            <a:ext cx="2705100" cy="1276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endParaRPr lang="es-MX" sz="900" b="1"/>
          </a:p>
          <a:p>
            <a:pPr algn="ctr"/>
            <a:r>
              <a:rPr lang="es-MX" sz="900" b="1"/>
              <a:t>_______________________</a:t>
            </a:r>
          </a:p>
          <a:p>
            <a:pPr algn="ctr"/>
            <a:r>
              <a:rPr lang="es-MX" sz="900" b="1" baseline="0"/>
              <a:t>Mtro. Sergio Jaime Rochín del Rincón</a:t>
            </a:r>
          </a:p>
          <a:p>
            <a:pPr algn="ctr"/>
            <a:r>
              <a:rPr lang="es-MX" sz="900" b="1" baseline="0"/>
              <a:t>Presidente de la CEAIV</a:t>
            </a:r>
            <a:endParaRPr lang="es-MX" sz="9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50.25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72.930000000000007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72.930000000000007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10315869.76</v>
      </c>
      <c r="D12" s="28">
        <f>SUM(D13:D14)</f>
        <v>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10315869.76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1.2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1.2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10315943.889999999</v>
      </c>
      <c r="D22" s="3">
        <f>SUM(D4+D12+D15)</f>
        <v>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3855670.53</v>
      </c>
      <c r="D25" s="28">
        <f>SUM(D26:D28)</f>
        <v>0</v>
      </c>
      <c r="E25" s="31" t="s">
        <v>55</v>
      </c>
    </row>
    <row r="26" spans="1:5" x14ac:dyDescent="0.2">
      <c r="A26" s="19"/>
      <c r="B26" s="20" t="s">
        <v>37</v>
      </c>
      <c r="C26" s="29">
        <v>3767881.36</v>
      </c>
      <c r="D26" s="30">
        <v>0</v>
      </c>
      <c r="E26" s="31">
        <v>5110</v>
      </c>
    </row>
    <row r="27" spans="1:5" x14ac:dyDescent="0.2">
      <c r="A27" s="19"/>
      <c r="B27" s="20" t="s">
        <v>16</v>
      </c>
      <c r="C27" s="29">
        <v>585</v>
      </c>
      <c r="D27" s="30">
        <v>0</v>
      </c>
      <c r="E27" s="31">
        <v>5120</v>
      </c>
    </row>
    <row r="28" spans="1:5" x14ac:dyDescent="0.2">
      <c r="A28" s="19"/>
      <c r="B28" s="20" t="s">
        <v>17</v>
      </c>
      <c r="C28" s="29">
        <v>87204.17</v>
      </c>
      <c r="D28" s="30">
        <v>0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1370408.69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1370408.69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0.62</v>
      </c>
      <c r="D49" s="28">
        <f>SUM(D50:D55)</f>
        <v>0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0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0.62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5226079.84</v>
      </c>
      <c r="D59" s="3">
        <f>SUM(D56+D49+D43+D39+D29+D25)</f>
        <v>0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5089864.0499999989</v>
      </c>
      <c r="D61" s="28">
        <f>D22-D59</f>
        <v>0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Arturo</cp:lastModifiedBy>
  <cp:lastPrinted>2021-07-21T03:05:15Z</cp:lastPrinted>
  <dcterms:created xsi:type="dcterms:W3CDTF">2012-12-11T20:29:16Z</dcterms:created>
  <dcterms:modified xsi:type="dcterms:W3CDTF">2021-07-23T16:33:10Z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