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lp_c\Documents\SAP\SAP GUI\"/>
    </mc:Choice>
  </mc:AlternateContent>
  <xr:revisionPtr revIDLastSave="0" documentId="13_ncr:1_{5F744BF4-A0A4-4F28-B6F8-3713272D7E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/>
  <c r="K26" i="1" l="1"/>
  <c r="J26" i="1"/>
  <c r="I26" i="1"/>
  <c r="H26" i="1"/>
  <c r="K19" i="1"/>
  <c r="J19" i="1"/>
  <c r="I19" i="1"/>
  <c r="H19" i="1"/>
  <c r="G19" i="1"/>
  <c r="M26" i="1" l="1"/>
  <c r="M19" i="1"/>
  <c r="M9" i="1"/>
  <c r="K28" i="1"/>
  <c r="I28" i="1"/>
  <c r="H28" i="1"/>
  <c r="J28" i="1"/>
  <c r="G28" i="1"/>
  <c r="L26" i="1"/>
  <c r="L19" i="1"/>
  <c r="L9" i="1"/>
  <c r="L28" i="1" l="1"/>
  <c r="M28" i="1"/>
</calcChain>
</file>

<file path=xl/sharedStrings.xml><?xml version="1.0" encoding="utf-8"?>
<sst xmlns="http://schemas.openxmlformats.org/spreadsheetml/2006/main" count="33" uniqueCount="33">
  <si>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</si>
  <si>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</si>
  <si>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</si>
  <si>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</si>
  <si>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</si>
  <si>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</si>
  <si>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</si>
  <si>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</si>
  <si>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</si>
  <si>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</si>
  <si>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</si>
  <si>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</si>
  <si>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</si>
  <si>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</si>
  <si>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</si>
  <si>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</si>
  <si>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</si>
  <si>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</si>
  <si>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</si>
  <si>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</si>
  <si>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</si>
  <si>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G1369</t>
  </si>
  <si>
    <t>COORDINACIÓN ADMINISTRATIVA DE LA COMISIÓN ESTATAL DE ATENCIÓN INTEGRAL A VÍCTIMAS</t>
  </si>
  <si>
    <t>MUEBLES DE OFICINA Y ESTANTERIA</t>
  </si>
  <si>
    <t>MUEBLES, EXCEPTO DE OFICINA Y ESTANTERIA</t>
  </si>
  <si>
    <t>EQUIPO DE COMPUTO Y DE TECNOLOGIAS DE LA INFORMACI</t>
  </si>
  <si>
    <t>OTROS MOBILIARIOS Y EQUIPOS DE ADMINISTRACION</t>
  </si>
  <si>
    <t>EQUIPO Y APARATOS AUDIOVISUALES</t>
  </si>
  <si>
    <t>AUTOMOVILES Y CAMIONES</t>
  </si>
  <si>
    <t>EQUIPO DE COMUNICACION Y TELECOMUNICACION</t>
  </si>
  <si>
    <t>EQUIPOS DE GENERACION ELECTRICA, APARATOS Y ACCESO</t>
  </si>
  <si>
    <t>k.</t>
  </si>
  <si>
    <t>Comisión Estatal de Atención Integral a Víctimas
Programas y Proyectos de Inversión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</si>
</sst>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31</xdr:row>
      <xdr:rowOff>152405</xdr:rowOff>
    </xdr:from>
    <xdr:to>
      <xdr:col>11</xdr:col>
      <xdr:colOff>609599</xdr:colOff>
      <xdr:row>42</xdr:row>
      <xdr:rowOff>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CBC1317-B65E-4759-B11F-F89D7FF14DCC}"/>
            </a:ext>
          </a:extLst>
        </xdr:cNvPr>
        <xdr:cNvGrpSpPr/>
      </xdr:nvGrpSpPr>
      <xdr:grpSpPr>
        <a:xfrm>
          <a:off x="4876799" y="5857880"/>
          <a:ext cx="7115175" cy="1628775"/>
          <a:chOff x="9525" y="9845566"/>
          <a:chExt cx="7962900" cy="1441559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006BC5BD-3E0B-4DC9-937A-D6C02F04A0AF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CEBE58B-29AE-4E20-B33E-FB3C85CB13B7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3EDE83A4-02F5-4990-ADBD-B74CD3E45E8A}"/>
              </a:ext>
            </a:extLst>
          </xdr:cNvPr>
          <xdr:cNvSpPr txBox="1"/>
        </xdr:nvSpPr>
        <xdr:spPr>
          <a:xfrm>
            <a:off x="5045177" y="9845566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B2" sqref="B2:C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0</v>
      </c>
      <c r="H9" s="36">
        <v>0</v>
      </c>
      <c r="I9" s="36">
        <v>306175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5120</v>
      </c>
      <c r="F10" s="30" t="s">
        <v>24</v>
      </c>
      <c r="G10" s="35">
        <f>+H10</f>
        <v>0</v>
      </c>
      <c r="H10" s="36">
        <v>0</v>
      </c>
      <c r="I10" s="36">
        <v>7000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ht="22.5" x14ac:dyDescent="0.2">
      <c r="B11" s="32"/>
      <c r="C11" s="33"/>
      <c r="D11" s="34"/>
      <c r="E11" s="29">
        <v>5150</v>
      </c>
      <c r="F11" s="30" t="s">
        <v>25</v>
      </c>
      <c r="G11" s="35">
        <f>+H11</f>
        <v>0</v>
      </c>
      <c r="H11" s="36">
        <v>0</v>
      </c>
      <c r="I11" s="36">
        <v>978000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5190</v>
      </c>
      <c r="F12" s="30" t="s">
        <v>26</v>
      </c>
      <c r="G12" s="35">
        <f>+H12</f>
        <v>0</v>
      </c>
      <c r="H12" s="36">
        <v>0</v>
      </c>
      <c r="I12" s="36">
        <v>82000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5210</v>
      </c>
      <c r="F13" s="30" t="s">
        <v>27</v>
      </c>
      <c r="G13" s="35">
        <f>+H13</f>
        <v>0</v>
      </c>
      <c r="H13" s="36">
        <v>0</v>
      </c>
      <c r="I13" s="36">
        <v>20000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5410</v>
      </c>
      <c r="F14" s="30" t="s">
        <v>28</v>
      </c>
      <c r="G14" s="35">
        <f>+H14</f>
        <v>0</v>
      </c>
      <c r="H14" s="36">
        <v>0</v>
      </c>
      <c r="I14" s="36">
        <v>2520000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5650</v>
      </c>
      <c r="F15" s="30" t="s">
        <v>29</v>
      </c>
      <c r="G15" s="35">
        <f>+H15</f>
        <v>0</v>
      </c>
      <c r="H15" s="36">
        <v>0</v>
      </c>
      <c r="I15" s="36">
        <v>185000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ht="22.5" x14ac:dyDescent="0.2">
      <c r="B16" s="32"/>
      <c r="C16" s="33"/>
      <c r="D16" s="34"/>
      <c r="E16" s="29">
        <v>5660</v>
      </c>
      <c r="F16" s="30" t="s">
        <v>30</v>
      </c>
      <c r="G16" s="35">
        <f>+H16</f>
        <v>0</v>
      </c>
      <c r="H16" s="36">
        <v>0</v>
      </c>
      <c r="I16" s="36">
        <v>56000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1:13" x14ac:dyDescent="0.2">
      <c r="B17" s="32"/>
      <c r="C17" s="33"/>
      <c r="D17" s="34"/>
      <c r="E17" s="39"/>
      <c r="F17" s="40"/>
      <c r="G17" s="44"/>
      <c r="H17" s="44"/>
      <c r="I17" s="44"/>
      <c r="J17" s="44"/>
      <c r="K17" s="44"/>
      <c r="L17" s="41"/>
      <c r="M17" s="42"/>
    </row>
    <row r="18" spans="1:13" x14ac:dyDescent="0.2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1:13" ht="13.15" customHeight="1" x14ac:dyDescent="0.2">
      <c r="B19" s="67" t="s">
        <v>14</v>
      </c>
      <c r="C19" s="68"/>
      <c r="D19" s="68"/>
      <c r="E19" s="68"/>
      <c r="F19" s="68"/>
      <c r="G19" s="7">
        <f>SUM(G9:G16)</f>
        <v>0</v>
      </c>
      <c r="H19" s="7">
        <f>SUM(H9:H16)</f>
        <v>0</v>
      </c>
      <c r="I19" s="7">
        <f>SUM(I9:I16)</f>
        <v>4154175</v>
      </c>
      <c r="J19" s="7">
        <f>SUM(J9:J16)</f>
        <v>0</v>
      </c>
      <c r="K19" s="7">
        <f>SUM(K9:K16)</f>
        <v>0</v>
      </c>
      <c r="L19" s="8">
        <f>IFERROR(K19/H19,0)</f>
        <v>0</v>
      </c>
      <c r="M19" s="9">
        <f>IFERROR(K19/I19,0)</f>
        <v>0</v>
      </c>
    </row>
    <row r="20" spans="1:13" ht="4.9000000000000004" customHeight="1" x14ac:dyDescent="0.2">
      <c r="B20" s="32"/>
      <c r="C20" s="33"/>
      <c r="D20" s="27"/>
      <c r="E20" s="43"/>
      <c r="F20" s="27"/>
      <c r="G20" s="27"/>
      <c r="H20" s="27"/>
      <c r="I20" s="27"/>
      <c r="J20" s="27"/>
      <c r="K20" s="27"/>
      <c r="L20" s="27"/>
      <c r="M20" s="28"/>
    </row>
    <row r="21" spans="1:13" ht="13.15" customHeight="1" x14ac:dyDescent="0.2">
      <c r="B21" s="69" t="s">
        <v>15</v>
      </c>
      <c r="C21" s="66"/>
      <c r="D21" s="66"/>
      <c r="E21" s="21"/>
      <c r="F21" s="26"/>
      <c r="G21" s="27"/>
      <c r="H21" s="27"/>
      <c r="I21" s="27"/>
      <c r="J21" s="27"/>
      <c r="K21" s="27"/>
      <c r="L21" s="27"/>
      <c r="M21" s="28"/>
    </row>
    <row r="22" spans="1:13" ht="13.15" customHeight="1" x14ac:dyDescent="0.2">
      <c r="A22" s="1" t="s">
        <v>31</v>
      </c>
      <c r="B22" s="25"/>
      <c r="C22" s="66" t="s">
        <v>16</v>
      </c>
      <c r="D22" s="66"/>
      <c r="E22" s="21"/>
      <c r="F22" s="26"/>
      <c r="G22" s="27"/>
      <c r="H22" s="27"/>
      <c r="I22" s="27"/>
      <c r="J22" s="27"/>
      <c r="K22" s="27"/>
      <c r="L22" s="27"/>
      <c r="M22" s="28"/>
    </row>
    <row r="23" spans="1:13" ht="6" customHeight="1" x14ac:dyDescent="0.2">
      <c r="B23" s="45"/>
      <c r="C23" s="46"/>
      <c r="D23" s="46"/>
      <c r="E23" s="39"/>
      <c r="F23" s="46"/>
      <c r="G23" s="27"/>
      <c r="H23" s="27"/>
      <c r="I23" s="27"/>
      <c r="J23" s="27"/>
      <c r="K23" s="27"/>
      <c r="L23" s="27"/>
      <c r="M23" s="28"/>
    </row>
    <row r="24" spans="1:13" x14ac:dyDescent="0.2">
      <c r="B24" s="32"/>
      <c r="C24" s="33"/>
      <c r="D24" s="27"/>
      <c r="E24" s="43"/>
      <c r="F24" s="27"/>
      <c r="G24" s="44"/>
      <c r="H24" s="44"/>
      <c r="I24" s="44"/>
      <c r="J24" s="44"/>
      <c r="K24" s="44"/>
      <c r="L24" s="41"/>
      <c r="M24" s="42"/>
    </row>
    <row r="25" spans="1:13" x14ac:dyDescent="0.2">
      <c r="B25" s="47"/>
      <c r="C25" s="48"/>
      <c r="D25" s="49"/>
      <c r="E25" s="50"/>
      <c r="F25" s="49"/>
      <c r="G25" s="49"/>
      <c r="H25" s="49"/>
      <c r="I25" s="49"/>
      <c r="J25" s="49"/>
      <c r="K25" s="49"/>
      <c r="L25" s="49"/>
      <c r="M25" s="51"/>
    </row>
    <row r="26" spans="1:13" x14ac:dyDescent="0.2">
      <c r="B26" s="67" t="s">
        <v>17</v>
      </c>
      <c r="C26" s="68"/>
      <c r="D26" s="68"/>
      <c r="E26" s="68"/>
      <c r="F26" s="68"/>
      <c r="G26" s="7" t="e">
        <f>SUM(#REF!)</f>
        <v>#REF!</v>
      </c>
      <c r="H26" s="7" t="e">
        <f>SUM(#REF!)</f>
        <v>#REF!</v>
      </c>
      <c r="I26" s="7" t="e">
        <f>SUM(#REF!)</f>
        <v>#REF!</v>
      </c>
      <c r="J26" s="7" t="e">
        <f>SUM(#REF!)</f>
        <v>#REF!</v>
      </c>
      <c r="K26" s="7" t="e">
        <f>SUM(#REF!)</f>
        <v>#REF!</v>
      </c>
      <c r="L26" s="8">
        <f>IFERROR(K26/H26,0)</f>
        <v>0</v>
      </c>
      <c r="M26" s="9">
        <f>IFERROR(K26/I26,0)</f>
        <v>0</v>
      </c>
    </row>
    <row r="27" spans="1:13" x14ac:dyDescent="0.2">
      <c r="B27" s="4"/>
      <c r="C27" s="5"/>
      <c r="D27" s="2"/>
      <c r="E27" s="6"/>
      <c r="F27" s="2"/>
      <c r="G27" s="2"/>
      <c r="H27" s="2"/>
      <c r="I27" s="2"/>
      <c r="J27" s="2"/>
      <c r="K27" s="2"/>
      <c r="L27" s="2"/>
      <c r="M27" s="3"/>
    </row>
    <row r="28" spans="1:13" x14ac:dyDescent="0.2">
      <c r="B28" s="52" t="s">
        <v>18</v>
      </c>
      <c r="C28" s="53"/>
      <c r="D28" s="53"/>
      <c r="E28" s="53"/>
      <c r="F28" s="53"/>
      <c r="G28" s="10" t="e">
        <f>+G19+G26</f>
        <v>#REF!</v>
      </c>
      <c r="H28" s="10" t="e">
        <f>+H19+H26</f>
        <v>#REF!</v>
      </c>
      <c r="I28" s="10" t="e">
        <f>+I19+I26</f>
        <v>#REF!</v>
      </c>
      <c r="J28" s="10" t="e">
        <f>+J19+J26</f>
        <v>#REF!</v>
      </c>
      <c r="K28" s="10" t="e">
        <f>+K19+K26</f>
        <v>#REF!</v>
      </c>
      <c r="L28" s="11">
        <f>IFERROR(K28/H28,0)</f>
        <v>0</v>
      </c>
      <c r="M28" s="12">
        <f>IFERROR(K28/I28,0)</f>
        <v>0</v>
      </c>
    </row>
    <row r="29" spans="1:13" x14ac:dyDescent="0.2">
      <c r="B29" s="13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6"/>
    </row>
    <row r="30" spans="1:13" ht="15" x14ac:dyDescent="0.25">
      <c r="B30" s="17" t="s">
        <v>19</v>
      </c>
      <c r="C30" s="17"/>
      <c r="D30" s="18"/>
      <c r="E30" s="19"/>
      <c r="F30" s="18"/>
      <c r="G30" s="18"/>
      <c r="H3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8:F28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6:F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ARTEMIO LOPEZ P.</cp:lastModifiedBy>
  <dcterms:created xsi:type="dcterms:W3CDTF">2020-08-06T19:52:58Z</dcterms:created>
  <dcterms:modified xsi:type="dcterms:W3CDTF">2021-10-20T17:50:07Z</dcterms:modified>
</cp:coreProperties>
</file>