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CCLE\2-IP\"/>
    </mc:Choice>
  </mc:AlternateContent>
  <xr:revisionPtr revIDLastSave="0" documentId="8_{16B2B938-B268-4030-9BCA-D42FBEDA2FC0}" xr6:coauthVersionLast="36" xr6:coauthVersionMax="36" xr10:uidLastSave="{00000000-0000-0000-0000-000000000000}"/>
  <bookViews>
    <workbookView xWindow="0" yWindow="0" windowWidth="19200" windowHeight="6930" xr2:uid="{B496E922-6A72-49B7-8157-FF4A9906DDF6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C39" i="1"/>
  <c r="B39" i="1"/>
  <c r="D25" i="1"/>
  <c r="G25" i="1" s="1"/>
  <c r="G39" i="1" s="1"/>
  <c r="F16" i="1"/>
  <c r="E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16" i="1" s="1"/>
  <c r="D16" i="1" l="1"/>
  <c r="D39" i="1"/>
</calcChain>
</file>

<file path=xl/sharedStrings.xml><?xml version="1.0" encoding="utf-8"?>
<sst xmlns="http://schemas.openxmlformats.org/spreadsheetml/2006/main" count="43" uniqueCount="31">
  <si>
    <t>Centro de Conciliacion Laboral del Estado de Guanajuato
Estado Analítico del Ejercicio del Presupuesto de Egresos
Clasificación Administrativa
Del 1 de Enero al 31 de Marzo de 2022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</si>
  <si>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</si>
  <si>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</si>
  <si>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</si>
  <si>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</si>
  <si>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</si>
  <si>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</si>
  <si>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</si>
  <si>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</si>
  <si>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</si>
  <si>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</si>
  <si>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DESP.DIR.GRAL.CTRO.CONCILIACIÓN LAB</t>
  </si>
  <si>
    <t>0103 DIR. ADVA. CTRO. DE CONCILIACIÓN LA</t>
  </si>
  <si>
    <t>0105 DIR.TECN. INFORMACIÓN Y COMUNUNICAC</t>
  </si>
  <si>
    <t>0106 DIR. INST. CAP. Y FORM. EN CONCILIA</t>
  </si>
  <si>
    <t>0107 DEL. REGIONALES DE LOS CENTROS CONC</t>
  </si>
  <si>
    <t>0108 ÓRGANO INTERNO DE CONTROL CCLE</t>
  </si>
  <si>
    <t>Dependencia o Unidad Administrativa 7</t>
  </si>
  <si>
    <t>Total del Gasto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</si>
  <si>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</si>
  <si>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</si>
  <si>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</si>
  <si>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</si>
  <si>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</si>
  <si>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</si>
  <si>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</si>
  <si>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</si>
  <si>
    <t>CP Armando Estrada Sanchez</t>
  </si>
  <si>
    <t>Lic Georgina Villafaña Castillo</t>
  </si>
  <si>
    <t>Director Administrativo</t>
  </si>
  <si>
    <t xml:space="preserve">Directora General Suplente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</si>
</sst>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1" fillId="0" borderId="0"/>
  </cellStyleXfs>
  <cellXfs count="38">
    <xf numFmtId="0" fontId="0" fillId="0" borderId="0" xfId="0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Continuous" vertical="center" wrapText="1"/>
      <protection locked="0"/>
    </xf>
    <xf numFmtId="0" fontId="5" fillId="2" borderId="2" xfId="1" applyFont="1" applyFill="1" applyBorder="1" applyAlignment="1" applyProtection="1">
      <alignment horizontal="centerContinuous" vertical="center" wrapText="1"/>
      <protection locked="0"/>
    </xf>
    <xf numFmtId="0" fontId="5" fillId="2" borderId="3" xfId="1" applyFont="1" applyFill="1" applyBorder="1" applyAlignment="1" applyProtection="1">
      <alignment horizontal="centerContinuous" vertical="center" wrapText="1"/>
      <protection locked="0"/>
    </xf>
    <xf numFmtId="4" fontId="5" fillId="2" borderId="4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4" fontId="5" fillId="2" borderId="6" xfId="1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4" fontId="6" fillId="0" borderId="4" xfId="1" applyNumberFormat="1" applyFont="1" applyBorder="1" applyAlignment="1">
      <alignment horizontal="center" vertical="center" wrapText="1"/>
    </xf>
    <xf numFmtId="0" fontId="6" fillId="0" borderId="5" xfId="0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0" fillId="0" borderId="8" xfId="0" applyBorder="1" applyAlignment="1" applyProtection="1">
      <alignment horizontal="left" indent="1"/>
      <protection locked="0"/>
    </xf>
    <xf numFmtId="4" fontId="6" fillId="0" borderId="5" xfId="0" applyNumberFormat="1" applyFont="1" applyBorder="1" applyProtection="1">
      <protection locked="0"/>
    </xf>
    <xf numFmtId="0" fontId="0" fillId="0" borderId="9" xfId="0" applyBorder="1" applyAlignment="1" applyProtection="1">
      <alignment horizontal="left" indent="1"/>
      <protection locked="0"/>
    </xf>
    <xf numFmtId="4" fontId="6" fillId="0" borderId="7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4" fontId="5" fillId="0" borderId="6" xfId="0" applyNumberFormat="1" applyFont="1" applyBorder="1" applyProtection="1">
      <protection locked="0"/>
    </xf>
    <xf numFmtId="0" fontId="3" fillId="2" borderId="10" xfId="0" applyFont="1" applyFill="1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4" fontId="0" fillId="0" borderId="4" xfId="0" applyNumberFormat="1" applyBorder="1" applyProtection="1">
      <protection locked="0"/>
    </xf>
    <xf numFmtId="0" fontId="0" fillId="0" borderId="8" xfId="0" applyBorder="1" applyAlignment="1" applyProtection="1">
      <alignment horizontal="left" wrapText="1" indent="1"/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7" fillId="0" borderId="0" xfId="2" applyAlignment="1" applyProtection="1">
      <alignment horizontal="left" vertical="top" indent="1"/>
      <protection locked="0"/>
    </xf>
    <xf numFmtId="0" fontId="6" fillId="0" borderId="0" xfId="2" applyFont="1" applyFill="1" applyBorder="1" applyAlignment="1" applyProtection="1">
      <alignment horizontal="center" vertical="top"/>
      <protection locked="0"/>
    </xf>
    <xf numFmtId="0" fontId="2" fillId="0" borderId="0" xfId="3" applyFont="1" applyFill="1" applyBorder="1" applyAlignment="1" applyProtection="1">
      <alignment vertical="top"/>
      <protection locked="0"/>
    </xf>
  </cellXfs>
  <cellStyles count="4">
    <cellStyle name="Normal" xfId="0" builtinId="0"/>
    <cellStyle name="Normal 2" xfId="3" xr:uid="{DEA03EB8-119C-4BA6-AB68-92AEE5C4F0C2}"/>
    <cellStyle name="Normal 2 2" xfId="2" xr:uid="{F5E7B26A-FBBE-43D7-A539-3417DB675B0F}"/>
    <cellStyle name="Normal 3" xfId="1" xr:uid="{450FA6FB-112A-404E-9F8C-69CCFAE06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C085-DB85-49A1-8810-81BD833D25DF}">
  <dimension ref="A1:G47"/>
  <sheetViews>
    <sheetView showGridLines="0" tabSelected="1" view="pageBreakPreview" zoomScale="60" zoomScaleNormal="100" workbookViewId="0">
      <selection activeCell="A6" sqref="A6"/>
    </sheetView>
  </sheetViews>
  <sheetFormatPr baseColWidth="10" defaultColWidth="12" defaultRowHeight="10"/>
  <cols>
    <col min="1" max="1" width="60.77734375" style="4" customWidth="1"/>
    <col min="2" max="7" width="18.33203125" style="4" customWidth="1"/>
    <col min="8" max="16384" width="12" style="4"/>
  </cols>
  <sheetData>
    <row r="1" spans="1:7" ht="45" customHeight="1">
      <c r="A1" s="1" t="s">
        <v>0</v>
      </c>
      <c r="B1" s="2"/>
      <c r="C1" s="2"/>
      <c r="D1" s="2"/>
      <c r="E1" s="2"/>
      <c r="F1" s="2"/>
      <c r="G1" s="3"/>
    </row>
    <row r="2" spans="1:7" ht="10.5">
      <c r="A2" s="5"/>
      <c r="B2" s="5"/>
      <c r="C2" s="5"/>
      <c r="D2" s="5"/>
      <c r="E2" s="5"/>
      <c r="F2" s="5"/>
      <c r="G2" s="5"/>
    </row>
    <row r="3" spans="1:7" ht="10.5">
      <c r="A3" s="6"/>
      <c r="B3" s="7" t="s">
        <v>1</v>
      </c>
      <c r="C3" s="8"/>
      <c r="D3" s="8"/>
      <c r="E3" s="8"/>
      <c r="F3" s="9"/>
      <c r="G3" s="10" t="s">
        <v>2</v>
      </c>
    </row>
    <row r="4" spans="1:7" ht="25" customHeight="1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/>
    </row>
    <row r="5" spans="1:7" ht="10.5">
      <c r="A5" s="14"/>
      <c r="B5" s="15">
        <v>1</v>
      </c>
      <c r="C5" s="15">
        <v>2</v>
      </c>
      <c r="D5" s="15" t="s">
        <v>9</v>
      </c>
      <c r="E5" s="15">
        <v>4</v>
      </c>
      <c r="F5" s="15">
        <v>5</v>
      </c>
      <c r="G5" s="15" t="s">
        <v>10</v>
      </c>
    </row>
    <row r="6" spans="1:7">
      <c r="A6" s="16"/>
      <c r="B6" s="17"/>
      <c r="C6" s="17"/>
      <c r="D6" s="17"/>
      <c r="E6" s="17"/>
      <c r="F6" s="17"/>
      <c r="G6" s="17"/>
    </row>
    <row r="7" spans="1:7">
      <c r="A7" s="18" t="s">
        <v>11</v>
      </c>
      <c r="B7" s="19">
        <v>31475518</v>
      </c>
      <c r="C7" s="19">
        <v>-2196559.85</v>
      </c>
      <c r="D7" s="19">
        <f>B7+C7</f>
        <v>29278958.149999999</v>
      </c>
      <c r="E7" s="19">
        <v>619839.84</v>
      </c>
      <c r="F7" s="19">
        <v>619839.84</v>
      </c>
      <c r="G7" s="19">
        <f>D7-E7</f>
        <v>28659118.309999999</v>
      </c>
    </row>
    <row r="8" spans="1:7">
      <c r="A8" s="18" t="s">
        <v>12</v>
      </c>
      <c r="B8" s="19">
        <v>22159623</v>
      </c>
      <c r="C8" s="19">
        <v>11563442.970000001</v>
      </c>
      <c r="D8" s="19">
        <f t="shared" ref="D8:D13" si="0">B8+C8</f>
        <v>33723065.969999999</v>
      </c>
      <c r="E8" s="19">
        <v>3174496.45</v>
      </c>
      <c r="F8" s="19">
        <v>3174496.45</v>
      </c>
      <c r="G8" s="19">
        <f t="shared" ref="G8:G13" si="1">D8-E8</f>
        <v>30548569.52</v>
      </c>
    </row>
    <row r="9" spans="1:7">
      <c r="A9" s="18" t="s">
        <v>13</v>
      </c>
      <c r="B9" s="19">
        <v>5005251</v>
      </c>
      <c r="C9" s="19">
        <v>363886.91</v>
      </c>
      <c r="D9" s="19">
        <f t="shared" si="0"/>
        <v>5369137.9100000001</v>
      </c>
      <c r="E9" s="19">
        <v>647919.07999999996</v>
      </c>
      <c r="F9" s="19">
        <v>647919.07999999996</v>
      </c>
      <c r="G9" s="19">
        <f t="shared" si="1"/>
        <v>4721218.83</v>
      </c>
    </row>
    <row r="10" spans="1:7">
      <c r="A10" s="18" t="s">
        <v>14</v>
      </c>
      <c r="B10" s="19">
        <v>2441152</v>
      </c>
      <c r="C10" s="19">
        <v>69613</v>
      </c>
      <c r="D10" s="19">
        <f t="shared" si="0"/>
        <v>2510765</v>
      </c>
      <c r="E10" s="19">
        <v>404693.77</v>
      </c>
      <c r="F10" s="19">
        <v>404693.77</v>
      </c>
      <c r="G10" s="19">
        <f t="shared" si="1"/>
        <v>2106071.23</v>
      </c>
    </row>
    <row r="11" spans="1:7">
      <c r="A11" s="18" t="s">
        <v>15</v>
      </c>
      <c r="B11" s="19">
        <v>62982083</v>
      </c>
      <c r="C11" s="19">
        <v>10781844.289999999</v>
      </c>
      <c r="D11" s="19">
        <f t="shared" si="0"/>
        <v>73763927.289999992</v>
      </c>
      <c r="E11" s="19">
        <v>13094238.279999999</v>
      </c>
      <c r="F11" s="19">
        <v>13094238.279999999</v>
      </c>
      <c r="G11" s="19">
        <f t="shared" si="1"/>
        <v>60669689.00999999</v>
      </c>
    </row>
    <row r="12" spans="1:7">
      <c r="A12" s="18" t="s">
        <v>16</v>
      </c>
      <c r="B12" s="19">
        <v>1537225</v>
      </c>
      <c r="C12" s="19">
        <v>27279</v>
      </c>
      <c r="D12" s="19">
        <f t="shared" si="0"/>
        <v>1564504</v>
      </c>
      <c r="E12" s="19">
        <v>46710.080000000002</v>
      </c>
      <c r="F12" s="19">
        <v>46710.080000000002</v>
      </c>
      <c r="G12" s="19">
        <f t="shared" si="1"/>
        <v>1517793.92</v>
      </c>
    </row>
    <row r="13" spans="1:7">
      <c r="A13" s="18" t="s">
        <v>17</v>
      </c>
      <c r="B13" s="19">
        <v>0</v>
      </c>
      <c r="C13" s="19">
        <v>0</v>
      </c>
      <c r="D13" s="19">
        <f t="shared" si="0"/>
        <v>0</v>
      </c>
      <c r="E13" s="19">
        <v>0</v>
      </c>
      <c r="F13" s="19">
        <v>0</v>
      </c>
      <c r="G13" s="19">
        <f t="shared" si="1"/>
        <v>0</v>
      </c>
    </row>
    <row r="14" spans="1:7">
      <c r="A14" s="20"/>
      <c r="B14" s="21"/>
      <c r="C14" s="21"/>
      <c r="D14" s="21"/>
      <c r="E14" s="21"/>
      <c r="F14" s="21"/>
      <c r="G14" s="21"/>
    </row>
    <row r="15" spans="1:7">
      <c r="A15" s="22"/>
      <c r="B15" s="23"/>
      <c r="C15" s="23"/>
      <c r="D15" s="23"/>
      <c r="E15" s="23"/>
      <c r="F15" s="23"/>
      <c r="G15" s="23"/>
    </row>
    <row r="16" spans="1:7" ht="10.5">
      <c r="A16" s="24" t="s">
        <v>18</v>
      </c>
      <c r="B16" s="25">
        <f>+SUM(B7:B13)</f>
        <v>125600852</v>
      </c>
      <c r="C16" s="25">
        <f t="shared" ref="C16:G16" si="2">+SUM(C7:C13)</f>
        <v>20609506.32</v>
      </c>
      <c r="D16" s="25">
        <f t="shared" si="2"/>
        <v>146210358.31999999</v>
      </c>
      <c r="E16" s="25">
        <f t="shared" si="2"/>
        <v>17987897.5</v>
      </c>
      <c r="F16" s="25">
        <f t="shared" si="2"/>
        <v>17987897.5</v>
      </c>
      <c r="G16" s="25">
        <f t="shared" si="2"/>
        <v>128222460.81999998</v>
      </c>
    </row>
    <row r="20" spans="1:7" ht="45" customHeight="1">
      <c r="A20" s="26" t="s">
        <v>0</v>
      </c>
      <c r="B20" s="27"/>
      <c r="C20" s="27"/>
      <c r="D20" s="27"/>
      <c r="E20" s="27"/>
      <c r="F20" s="27"/>
      <c r="G20" s="28"/>
    </row>
    <row r="21" spans="1:7" ht="10.5">
      <c r="A21" s="6"/>
      <c r="B21" s="7" t="s">
        <v>1</v>
      </c>
      <c r="C21" s="8"/>
      <c r="D21" s="8"/>
      <c r="E21" s="8"/>
      <c r="F21" s="9"/>
      <c r="G21" s="10" t="s">
        <v>2</v>
      </c>
    </row>
    <row r="22" spans="1:7" ht="21">
      <c r="A22" s="11" t="s">
        <v>3</v>
      </c>
      <c r="B22" s="12" t="s">
        <v>4</v>
      </c>
      <c r="C22" s="12" t="s">
        <v>5</v>
      </c>
      <c r="D22" s="12" t="s">
        <v>6</v>
      </c>
      <c r="E22" s="12" t="s">
        <v>7</v>
      </c>
      <c r="F22" s="12" t="s">
        <v>8</v>
      </c>
      <c r="G22" s="13"/>
    </row>
    <row r="23" spans="1:7" ht="10.5">
      <c r="A23" s="14"/>
      <c r="B23" s="15">
        <v>1</v>
      </c>
      <c r="C23" s="15">
        <v>2</v>
      </c>
      <c r="D23" s="15" t="s">
        <v>9</v>
      </c>
      <c r="E23" s="15">
        <v>4</v>
      </c>
      <c r="F23" s="15">
        <v>5</v>
      </c>
      <c r="G23" s="15" t="s">
        <v>10</v>
      </c>
    </row>
    <row r="24" spans="1:7">
      <c r="A24" s="29"/>
      <c r="B24" s="30"/>
      <c r="C24" s="30"/>
      <c r="D24" s="30"/>
      <c r="E24" s="30"/>
      <c r="F24" s="30"/>
      <c r="G24" s="30"/>
    </row>
    <row r="25" spans="1:7" ht="20">
      <c r="A25" s="31" t="s">
        <v>19</v>
      </c>
      <c r="B25" s="19">
        <v>125600852</v>
      </c>
      <c r="C25" s="19">
        <v>20609506.32</v>
      </c>
      <c r="D25" s="19">
        <f t="shared" ref="D25" si="3">B25+C25</f>
        <v>146210358.31999999</v>
      </c>
      <c r="E25" s="19">
        <v>17987897.5</v>
      </c>
      <c r="F25" s="19">
        <v>17987897.5</v>
      </c>
      <c r="G25" s="19">
        <f t="shared" ref="G25" si="4">D25-E25</f>
        <v>128222460.81999999</v>
      </c>
    </row>
    <row r="26" spans="1:7">
      <c r="A26" s="31"/>
      <c r="B26" s="32"/>
      <c r="C26" s="32"/>
      <c r="D26" s="32"/>
      <c r="E26" s="32"/>
      <c r="F26" s="32"/>
      <c r="G26" s="32"/>
    </row>
    <row r="27" spans="1:7">
      <c r="A27" s="31" t="s">
        <v>20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>
      <c r="A28" s="31"/>
      <c r="B28" s="32"/>
      <c r="C28" s="32"/>
      <c r="D28" s="32"/>
      <c r="E28" s="32"/>
      <c r="F28" s="32"/>
      <c r="G28" s="32"/>
    </row>
    <row r="29" spans="1:7" ht="20">
      <c r="A29" s="31" t="s">
        <v>21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7">
      <c r="A30" s="31"/>
      <c r="B30" s="32"/>
      <c r="C30" s="32"/>
      <c r="D30" s="32"/>
      <c r="E30" s="32"/>
      <c r="F30" s="32"/>
      <c r="G30" s="32"/>
    </row>
    <row r="31" spans="1:7" ht="20">
      <c r="A31" s="31" t="s">
        <v>22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7">
      <c r="A32" s="31"/>
      <c r="B32" s="32"/>
      <c r="C32" s="32"/>
      <c r="D32" s="32"/>
      <c r="E32" s="32"/>
      <c r="F32" s="32"/>
      <c r="G32" s="32"/>
    </row>
    <row r="33" spans="1:7" ht="20">
      <c r="A33" s="31" t="s">
        <v>23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 spans="1:7">
      <c r="A34" s="31"/>
      <c r="B34" s="32"/>
      <c r="C34" s="32"/>
      <c r="D34" s="32"/>
      <c r="E34" s="32"/>
      <c r="F34" s="32"/>
      <c r="G34" s="32"/>
    </row>
    <row r="35" spans="1:7" ht="20">
      <c r="A35" s="31" t="s">
        <v>24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7">
      <c r="A36" s="31"/>
      <c r="B36" s="32"/>
      <c r="C36" s="32"/>
      <c r="D36" s="32"/>
      <c r="E36" s="32"/>
      <c r="F36" s="32"/>
      <c r="G36" s="32"/>
    </row>
    <row r="37" spans="1:7">
      <c r="A37" s="31" t="s">
        <v>25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 spans="1:7">
      <c r="A38" s="22"/>
      <c r="B38" s="33"/>
      <c r="C38" s="33"/>
      <c r="D38" s="33"/>
      <c r="E38" s="33"/>
      <c r="F38" s="33"/>
      <c r="G38" s="33"/>
    </row>
    <row r="39" spans="1:7" ht="10.5">
      <c r="A39" s="34" t="s">
        <v>18</v>
      </c>
      <c r="B39" s="25">
        <f>+SUM(B25:B37)</f>
        <v>125600852</v>
      </c>
      <c r="C39" s="25">
        <f t="shared" ref="C39:G39" si="5">+SUM(C25:C37)</f>
        <v>20609506.32</v>
      </c>
      <c r="D39" s="25">
        <f t="shared" si="5"/>
        <v>146210358.31999999</v>
      </c>
      <c r="E39" s="25">
        <f t="shared" si="5"/>
        <v>17987897.5</v>
      </c>
      <c r="F39" s="25">
        <f t="shared" si="5"/>
        <v>17987897.5</v>
      </c>
      <c r="G39" s="25">
        <f t="shared" si="5"/>
        <v>128222460.81999999</v>
      </c>
    </row>
    <row r="40" spans="1:7" ht="12.5">
      <c r="A40" s="35" t="s">
        <v>26</v>
      </c>
    </row>
    <row r="46" spans="1:7">
      <c r="A46" s="36" t="s">
        <v>27</v>
      </c>
      <c r="B46" s="37"/>
      <c r="C46" s="37"/>
      <c r="D46" s="37"/>
      <c r="E46" s="36" t="s">
        <v>28</v>
      </c>
    </row>
    <row r="47" spans="1:7">
      <c r="A47" s="36" t="s">
        <v>29</v>
      </c>
      <c r="B47" s="37"/>
      <c r="C47" s="37"/>
      <c r="D47" s="37"/>
      <c r="E47" s="36" t="s">
        <v>30</v>
      </c>
    </row>
  </sheetData>
  <sheetProtection formatCells="0" formatColumns="0" formatRows="0" insertRows="0" deleteRows="0" autoFilter="0"/>
  <mergeCells count="4">
    <mergeCell ref="A1:G1"/>
    <mergeCell ref="G3:G4"/>
    <mergeCell ref="A20:G20"/>
    <mergeCell ref="G21:G22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2022-05-05T14:45:06Z</dcterms:created>
  <dcterms:modified xsi:type="dcterms:W3CDTF">2022-05-05T14:45:15Z</dcterms:modified>
</cp:coreProperties>
</file>