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"/>
    </mc:Choice>
  </mc:AlternateContent>
  <xr:revisionPtr revIDLastSave="0" documentId="13_ncr:1_{DCB15CCD-9BAB-4280-9928-02AF6F44AE0F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ESF!$A$1:$F$63</definedName>
  </definedNames>
  <calcPr calcId="191029"/>
  <fileRecoveryPr autoRecover="0"/>
</workbook>
</file>

<file path=xl/calcChain.xml><?xml version="1.0" encoding="utf-8"?>
<calcChain xmlns="http://schemas.openxmlformats.org/spreadsheetml/2006/main">
  <c r="F46" i="4" l="1"/>
  <c r="F42" i="4"/>
  <c r="E42" i="4"/>
  <c r="F35" i="4"/>
  <c r="E35" i="4"/>
  <c r="E46" i="4" s="1"/>
  <c r="F30" i="4"/>
  <c r="E30" i="4"/>
  <c r="F24" i="4"/>
  <c r="E24" i="4"/>
  <c r="F14" i="4"/>
  <c r="F26" i="4" s="1"/>
  <c r="E14" i="4"/>
  <c r="E26" i="4" s="1"/>
  <c r="C26" i="4"/>
  <c r="B26" i="4"/>
  <c r="C13" i="4"/>
  <c r="C28" i="4" s="1"/>
  <c r="B13" i="4"/>
  <c r="B28" i="4" s="1"/>
  <c r="E48" i="4" l="1"/>
  <c r="F48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<sst xmlns="http://schemas.openxmlformats.org/spreadsheetml/2006/main" count="66" uniqueCount="65">
  <si>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</si>
  <si>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</si>
  <si>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</si>
  <si>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</si>
  <si>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</si>
  <si>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</si>
  <si>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</si>
  <si>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</si>
  <si>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</si>
  <si>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</si>
  <si>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</si>
  <si>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</si>
  <si>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</si>
  <si>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</si>
  <si>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</si>
  <si>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</si>
  <si>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</si>
  <si>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</si>
  <si>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</si>
  <si>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</si>
  <si>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</si>
  <si>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</si>
  <si>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</si>
  <si>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</si>
  <si>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</si>
  <si>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</si>
  <si>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</si>
  <si>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</si>
  <si>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</si>
  <si>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</si>
  <si>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</si>
  <si>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</si>
  <si>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</si>
  <si>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</si>
  <si>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</si>
  <si>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</si>
  <si>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</si>
  <si>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</si>
  <si>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</si>
  <si>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</si>
  <si>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</si>
  <si>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</si>
  <si>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</si>
  <si>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</si>
  <si>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</si>
  <si>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</si>
  <si>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</si>
  <si>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</si>
  <si>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</si>
  <si>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</si>
  <si>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</si>
  <si>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</si>
  <si>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</si>
  <si>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</si>
  <si>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</si>
  <si>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</si>
  <si>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</si>
  <si>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</si>
  <si>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</si>
  <si>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</si>
  <si>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CENTRO DE CONCILIACION LABORAL DEL ESTADO DE GUANAJUATO
Estado de Situación Financiera
Al 30 de Junio de 2022
(Cifras en Pesos)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</si>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</sst>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B467D136-B8A4-4C96-AF0B-E3D1359CB0E9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topLeftCell="A34" zoomScaleNormal="100" zoomScaleSheetLayoutView="100" workbookViewId="0">
      <selection activeCell="A46" sqref="A46"/>
    </sheetView>
  </sheetViews>
  <sheetFormatPr baseColWidth="10" defaultColWidth="12" defaultRowHeight="10" x14ac:dyDescent="0.2"/>
  <cols>
    <col min="1" max="1" width="61.77734375" style="1" customWidth="1"/>
    <col min="2" max="2" width="15.77734375" style="1" customWidth="1"/>
    <col min="3" max="3" width="15.77734375" style="4" customWidth="1"/>
    <col min="4" max="4" width="61.77734375" style="4" customWidth="1"/>
    <col min="5" max="6" width="15.77734375" style="4" customWidth="1"/>
    <col min="7" max="16384" width="12" style="2"/>
  </cols>
  <sheetData>
    <row r="1" spans="1:6" ht="45" customHeight="1" x14ac:dyDescent="0.2">
      <c r="A1" s="30" t="s">
        <v>60</v>
      </c>
      <c r="B1" s="31"/>
      <c r="C1" s="31"/>
      <c r="D1" s="31"/>
      <c r="E1" s="31"/>
      <c r="F1" s="32"/>
    </row>
    <row r="2" spans="1:6" ht="10.5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ht="10.5" x14ac:dyDescent="0.2">
      <c r="A3" s="7" t="s">
        <v>0</v>
      </c>
      <c r="B3" s="19"/>
      <c r="C3" s="19"/>
      <c r="D3" s="7" t="s">
        <v>1</v>
      </c>
      <c r="E3" s="19"/>
      <c r="F3" s="19"/>
    </row>
    <row r="4" spans="1:6" ht="10.5" x14ac:dyDescent="0.2">
      <c r="A4" s="8" t="s">
        <v>18</v>
      </c>
      <c r="B4" s="19"/>
      <c r="C4" s="19"/>
      <c r="D4" s="8" t="s">
        <v>20</v>
      </c>
      <c r="E4" s="19"/>
      <c r="F4" s="19"/>
    </row>
    <row r="5" spans="1:6" x14ac:dyDescent="0.2">
      <c r="A5" s="9" t="s">
        <v>22</v>
      </c>
      <c r="B5" s="20">
        <v>16832289.289999999</v>
      </c>
      <c r="C5" s="20">
        <v>53398134.68</v>
      </c>
      <c r="D5" s="9" t="s">
        <v>36</v>
      </c>
      <c r="E5" s="20">
        <v>796745.59</v>
      </c>
      <c r="F5" s="23">
        <v>2042550.35</v>
      </c>
    </row>
    <row r="6" spans="1:6" x14ac:dyDescent="0.2">
      <c r="A6" s="9" t="s">
        <v>23</v>
      </c>
      <c r="B6" s="20">
        <v>19507.96</v>
      </c>
      <c r="C6" s="20">
        <v>166.73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ht="10.5" x14ac:dyDescent="0.2">
      <c r="A13" s="8" t="s">
        <v>53</v>
      </c>
      <c r="B13" s="22">
        <f>SUM(B5:B11)</f>
        <v>16851797.25</v>
      </c>
      <c r="C13" s="22">
        <f>SUM(C5:C11)</f>
        <v>53398301.409999996</v>
      </c>
      <c r="D13" s="10"/>
      <c r="E13" s="24"/>
      <c r="F13" s="25"/>
    </row>
    <row r="14" spans="1:6" ht="10.5" x14ac:dyDescent="0.2">
      <c r="A14" s="11"/>
      <c r="B14" s="21"/>
      <c r="C14" s="21"/>
      <c r="D14" s="8" t="s">
        <v>56</v>
      </c>
      <c r="E14" s="26">
        <f>SUM(E5:E12)</f>
        <v>796745.59</v>
      </c>
      <c r="F14" s="27">
        <f>SUM(F5:F12)</f>
        <v>2042550.35</v>
      </c>
    </row>
    <row r="15" spans="1:6" ht="10.5" x14ac:dyDescent="0.2">
      <c r="A15" s="8" t="s">
        <v>19</v>
      </c>
      <c r="B15" s="21"/>
      <c r="C15" s="21"/>
      <c r="D15" s="11"/>
      <c r="E15" s="21"/>
      <c r="F15" s="25"/>
    </row>
    <row r="16" spans="1:6" ht="10.5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8038778</v>
      </c>
      <c r="C19" s="20">
        <v>0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" x14ac:dyDescent="0.2">
      <c r="A21" s="9" t="s">
        <v>33</v>
      </c>
      <c r="B21" s="20">
        <v>0</v>
      </c>
      <c r="C21" s="20">
        <v>0</v>
      </c>
      <c r="D21" s="9" t="s">
        <v>58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ht="10.5" x14ac:dyDescent="0.2">
      <c r="A24" s="9" t="s">
        <v>35</v>
      </c>
      <c r="B24" s="20">
        <v>0</v>
      </c>
      <c r="C24" s="20">
        <v>0</v>
      </c>
      <c r="D24" s="8" t="s">
        <v>57</v>
      </c>
      <c r="E24" s="22">
        <f>SUM(E17:E22)</f>
        <v>0</v>
      </c>
      <c r="F24" s="27">
        <f>SUM(F17:F22)</f>
        <v>0</v>
      </c>
    </row>
    <row r="25" spans="1:6" s="3" customFormat="1" ht="10.5" x14ac:dyDescent="0.2">
      <c r="A25" s="10"/>
      <c r="B25" s="21"/>
      <c r="C25" s="21"/>
      <c r="D25" s="10"/>
      <c r="E25" s="21"/>
      <c r="F25" s="25"/>
    </row>
    <row r="26" spans="1:6" ht="10.5" x14ac:dyDescent="0.2">
      <c r="A26" s="8" t="s">
        <v>54</v>
      </c>
      <c r="B26" s="22">
        <f>SUM(B16:B24)</f>
        <v>8038778</v>
      </c>
      <c r="C26" s="22">
        <f>SUM(C16:C24)</f>
        <v>0</v>
      </c>
      <c r="D26" s="12" t="s">
        <v>50</v>
      </c>
      <c r="E26" s="22">
        <f>SUM(E24+E14)</f>
        <v>796745.59</v>
      </c>
      <c r="F26" s="27">
        <f>SUM(F14+F24)</f>
        <v>2042550.35</v>
      </c>
    </row>
    <row r="27" spans="1:6" ht="10.5" x14ac:dyDescent="0.2">
      <c r="A27" s="11"/>
      <c r="B27" s="21"/>
      <c r="C27" s="21"/>
      <c r="D27" s="11"/>
      <c r="E27" s="21"/>
      <c r="F27" s="25"/>
    </row>
    <row r="28" spans="1:6" ht="10.5" x14ac:dyDescent="0.2">
      <c r="A28" s="8" t="s">
        <v>55</v>
      </c>
      <c r="B28" s="22">
        <f>B13+B26</f>
        <v>24890575.25</v>
      </c>
      <c r="C28" s="22">
        <f>C13+C26</f>
        <v>53398301.409999996</v>
      </c>
      <c r="D28" s="7" t="s">
        <v>43</v>
      </c>
      <c r="E28" s="21"/>
      <c r="F28" s="21"/>
    </row>
    <row r="29" spans="1:6" ht="10.5" x14ac:dyDescent="0.2">
      <c r="A29" s="13"/>
      <c r="B29" s="14"/>
      <c r="C29" s="15"/>
      <c r="D29" s="11"/>
      <c r="E29" s="21"/>
      <c r="F29" s="21"/>
    </row>
    <row r="30" spans="1:6" ht="10.5" x14ac:dyDescent="0.2">
      <c r="A30" s="16"/>
      <c r="B30" s="14"/>
      <c r="C30" s="15"/>
      <c r="D30" s="8" t="s">
        <v>42</v>
      </c>
      <c r="E30" s="22">
        <f>SUM(E31:E33)</f>
        <v>28088862.68</v>
      </c>
      <c r="F30" s="27">
        <f>SUM(F31:F33)</f>
        <v>19226136.68</v>
      </c>
    </row>
    <row r="31" spans="1:6" x14ac:dyDescent="0.2">
      <c r="A31" s="16"/>
      <c r="B31" s="14"/>
      <c r="C31" s="15"/>
      <c r="D31" s="9" t="s">
        <v>2</v>
      </c>
      <c r="E31" s="20">
        <v>28088862.68</v>
      </c>
      <c r="F31" s="23">
        <v>19226136.68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ht="10.5" x14ac:dyDescent="0.2">
      <c r="A35" s="16"/>
      <c r="B35" s="14"/>
      <c r="C35" s="15"/>
      <c r="D35" s="8" t="s">
        <v>44</v>
      </c>
      <c r="E35" s="22">
        <f>SUM(E36:E40)</f>
        <v>-3995033.0200000014</v>
      </c>
      <c r="F35" s="27">
        <f>SUM(F36:F40)</f>
        <v>32129614.379999999</v>
      </c>
    </row>
    <row r="36" spans="1:6" x14ac:dyDescent="0.2">
      <c r="A36" s="16"/>
      <c r="B36" s="14"/>
      <c r="C36" s="15"/>
      <c r="D36" s="9" t="s">
        <v>46</v>
      </c>
      <c r="E36" s="20">
        <v>11749939.609999999</v>
      </c>
      <c r="F36" s="23">
        <v>32129614.379999999</v>
      </c>
    </row>
    <row r="37" spans="1:6" x14ac:dyDescent="0.2">
      <c r="A37" s="16"/>
      <c r="B37" s="14"/>
      <c r="C37" s="15"/>
      <c r="D37" s="9" t="s">
        <v>14</v>
      </c>
      <c r="E37" s="20">
        <v>-15744972.630000001</v>
      </c>
      <c r="F37" s="23">
        <v>0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1" x14ac:dyDescent="0.2">
      <c r="A42" s="16"/>
      <c r="B42" s="17"/>
      <c r="C42" s="15"/>
      <c r="D42" s="8" t="s">
        <v>59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ht="10.5" x14ac:dyDescent="0.2">
      <c r="A46" s="13"/>
      <c r="B46" s="14"/>
      <c r="C46" s="15"/>
      <c r="D46" s="8" t="s">
        <v>48</v>
      </c>
      <c r="E46" s="22">
        <f>SUM(E42+E35+E30)</f>
        <v>24093829.659999996</v>
      </c>
      <c r="F46" s="27">
        <f>SUM(F42+F35+F30)</f>
        <v>51355751.060000002</v>
      </c>
    </row>
    <row r="47" spans="1:6" ht="10.5" x14ac:dyDescent="0.2">
      <c r="A47" s="13"/>
      <c r="B47" s="14"/>
      <c r="C47" s="15"/>
      <c r="D47" s="11"/>
      <c r="E47" s="21"/>
      <c r="F47" s="25"/>
    </row>
    <row r="48" spans="1:6" ht="10.5" x14ac:dyDescent="0.2">
      <c r="A48" s="13"/>
      <c r="B48" s="14"/>
      <c r="C48" s="15"/>
      <c r="D48" s="8" t="s">
        <v>49</v>
      </c>
      <c r="E48" s="22">
        <f>E46+E26</f>
        <v>24890575.249999996</v>
      </c>
      <c r="F48" s="22">
        <f>F46+F26</f>
        <v>53398301.410000004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5" x14ac:dyDescent="0.2">
      <c r="A51" s="5" t="s">
        <v>51</v>
      </c>
    </row>
    <row r="58" spans="1:6" x14ac:dyDescent="0.2">
      <c r="A58" s="28" t="s">
        <v>61</v>
      </c>
      <c r="B58" s="33"/>
      <c r="C58" s="33"/>
      <c r="D58" s="29" t="s">
        <v>62</v>
      </c>
    </row>
    <row r="59" spans="1:6" x14ac:dyDescent="0.2">
      <c r="A59" s="28" t="s">
        <v>63</v>
      </c>
      <c r="B59" s="33"/>
      <c r="C59" s="33"/>
      <c r="D59" s="29" t="s">
        <v>64</v>
      </c>
    </row>
  </sheetData>
  <sheetProtection formatCells="0" formatColumns="0" formatRows="0" autoFilter="0"/>
  <mergeCells count="3">
    <mergeCell ref="A1:F1"/>
    <mergeCell ref="B58:C58"/>
    <mergeCell ref="B59:C59"/>
  </mergeCells>
  <printOptions horizontalCentered="1"/>
  <pageMargins left="0.59055118110236227" right="0.59055118110236227" top="0.78740157480314965" bottom="0.78740157480314965" header="0" footer="0"/>
  <pageSetup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CCL-LLAP4</cp:lastModifiedBy>
  <cp:lastPrinted>2022-07-14T20:43:36Z</cp:lastPrinted>
  <dcterms:created xsi:type="dcterms:W3CDTF">2012-12-11T20:26:08Z</dcterms:created>
  <dcterms:modified xsi:type="dcterms:W3CDTF">2022-07-14T20:43:43Z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