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EFC2E456-936E-4960-A33C-994382779E3F}" xr6:coauthVersionLast="36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12" i="1" l="1"/>
  <c r="E12" i="1"/>
  <c r="D12" i="1"/>
  <c r="C12" i="1"/>
  <c r="C3" i="1" s="1"/>
  <c r="B12" i="1"/>
  <c r="F4" i="1"/>
  <c r="E4" i="1"/>
  <c r="D4" i="1"/>
  <c r="D3" i="1" s="1"/>
  <c r="C4" i="1"/>
  <c r="B4" i="1"/>
  <c r="F3" i="1"/>
  <c r="E3" i="1"/>
  <c r="B3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<sst xmlns="http://schemas.openxmlformats.org/spreadsheetml/2006/main" count="31" uniqueCount="31">
  <si>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</si>
  <si>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</si>
  <si>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</si>
  <si>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</si>
  <si>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</si>
  <si>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</si>
  <si>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</si>
  <si>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</si>
  <si>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</si>
  <si>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</si>
  <si>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</si>
  <si>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</si>
  <si>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</si>
  <si>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</si>
  <si>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</si>
  <si>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</si>
  <si>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</si>
  <si>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</si>
  <si>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</si>
  <si>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</si>
  <si>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</si>
  <si>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</si>
  <si>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</si>
  <si>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</si>
  <si>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</si>
  <si>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</si>
  <si>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Centro de Conciliación Laboral del Estado de Guanajuato
Estado Analítico del Activo
Del 1 de Enero al 31 de Diciembre de 2022
(Cifras en Pesos)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</si>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</sst>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0" borderId="4" xfId="8" applyNumberFormat="1" applyFont="1" applyFill="1" applyBorder="1" applyAlignment="1" applyProtection="1">
      <alignment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B12" sqref="B12"/>
    </sheetView>
  </sheetViews>
  <sheetFormatPr baseColWidth="10" defaultColWidth="12" defaultRowHeight="10" x14ac:dyDescent="0.2"/>
  <cols>
    <col min="1" max="1" width="65.77734375" style="1" customWidth="1"/>
    <col min="2" max="6" width="20.777343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10.5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ht="10.5" x14ac:dyDescent="0.25">
      <c r="A3" s="5" t="s">
        <v>0</v>
      </c>
      <c r="B3" s="11">
        <f>B4+B12</f>
        <v>53398301.409999996</v>
      </c>
      <c r="C3" s="11">
        <f t="shared" ref="C3:D3" si="0">C4+C12</f>
        <v>392202895.57999998</v>
      </c>
      <c r="D3" s="11">
        <f t="shared" si="0"/>
        <v>373814422.86000001</v>
      </c>
      <c r="E3" s="11">
        <f>E4+E12</f>
        <v>71786774.129999995</v>
      </c>
      <c r="F3" s="11">
        <f>F4+F12</f>
        <v>18388472.719999995</v>
      </c>
    </row>
    <row r="4" spans="1:6" ht="10.5" x14ac:dyDescent="0.25">
      <c r="A4" s="6" t="s">
        <v>4</v>
      </c>
      <c r="B4" s="11">
        <f>SUM(B5:B11)</f>
        <v>53398301.409999996</v>
      </c>
      <c r="C4" s="11">
        <f>SUM(C5:C11)</f>
        <v>356371138.90999997</v>
      </c>
      <c r="D4" s="11">
        <f>SUM(D5:D11)</f>
        <v>366779294.44</v>
      </c>
      <c r="E4" s="11">
        <f>SUM(E5:E11)</f>
        <v>42990145.879999995</v>
      </c>
      <c r="F4" s="11">
        <f>SUM(F5:F11)</f>
        <v>-10408155.530000005</v>
      </c>
    </row>
    <row r="5" spans="1:6" x14ac:dyDescent="0.2">
      <c r="A5" s="7" t="s">
        <v>5</v>
      </c>
      <c r="B5" s="12">
        <v>53398134.68</v>
      </c>
      <c r="C5" s="12">
        <v>207941064.00999999</v>
      </c>
      <c r="D5" s="12">
        <v>218365044.37</v>
      </c>
      <c r="E5" s="12">
        <v>42974154.319999993</v>
      </c>
      <c r="F5" s="12">
        <v>-10423980.360000007</v>
      </c>
    </row>
    <row r="6" spans="1:6" x14ac:dyDescent="0.2">
      <c r="A6" s="7" t="s">
        <v>6</v>
      </c>
      <c r="B6" s="12">
        <v>166.73</v>
      </c>
      <c r="C6" s="12">
        <v>148430074.90000001</v>
      </c>
      <c r="D6" s="12">
        <v>148414250.06999999</v>
      </c>
      <c r="E6" s="12">
        <v>15991.560000002384</v>
      </c>
      <c r="F6" s="12">
        <v>15824.830000002385</v>
      </c>
    </row>
    <row r="7" spans="1:6" x14ac:dyDescent="0.2">
      <c r="A7" s="7" t="s">
        <v>7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">
      <c r="A8" s="7" t="s">
        <v>1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">
      <c r="A9" s="7" t="s">
        <v>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">
      <c r="A10" s="7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">
      <c r="A11" s="7" t="s">
        <v>9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ht="10.5" x14ac:dyDescent="0.25">
      <c r="A12" s="6" t="s">
        <v>10</v>
      </c>
      <c r="B12" s="11">
        <f>SUM(B13:B21)</f>
        <v>0</v>
      </c>
      <c r="C12" s="11">
        <f>SUM(C13:C21)</f>
        <v>35831756.670000002</v>
      </c>
      <c r="D12" s="11">
        <f>SUM(D13:D21)</f>
        <v>7035128.4199999999</v>
      </c>
      <c r="E12" s="11">
        <f>SUM(E13:E21)</f>
        <v>28796628.25</v>
      </c>
      <c r="F12" s="11">
        <f>SUM(F13:F21)</f>
        <v>28796628.25</v>
      </c>
    </row>
    <row r="13" spans="1:6" x14ac:dyDescent="0.2">
      <c r="A13" s="7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">
      <c r="A14" s="7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">
      <c r="A15" s="7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">
      <c r="A16" s="7" t="s">
        <v>14</v>
      </c>
      <c r="B16" s="12">
        <v>0</v>
      </c>
      <c r="C16" s="12">
        <v>35831756.670000002</v>
      </c>
      <c r="D16" s="12">
        <v>0</v>
      </c>
      <c r="E16" s="12">
        <v>35831756.670000002</v>
      </c>
      <c r="F16" s="12">
        <v>35831756.670000002</v>
      </c>
    </row>
    <row r="17" spans="1:6" x14ac:dyDescent="0.2">
      <c r="A17" s="7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">
      <c r="A18" s="7" t="s">
        <v>16</v>
      </c>
      <c r="B18" s="12">
        <v>0</v>
      </c>
      <c r="C18" s="12">
        <v>0</v>
      </c>
      <c r="D18" s="12">
        <v>7035128.4199999999</v>
      </c>
      <c r="E18" s="12">
        <v>-7035128.4199999999</v>
      </c>
      <c r="F18" s="12">
        <v>-7035128.4199999999</v>
      </c>
    </row>
    <row r="19" spans="1:6" x14ac:dyDescent="0.2">
      <c r="A19" s="7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">
      <c r="A20" s="7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">
      <c r="A21" s="7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3" spans="1:6" ht="12.5" x14ac:dyDescent="0.2">
      <c r="A23" s="2" t="s">
        <v>24</v>
      </c>
    </row>
    <row r="30" spans="1:6" x14ac:dyDescent="0.2">
      <c r="A30" s="13" t="s">
        <v>27</v>
      </c>
      <c r="D30" s="13" t="s">
        <v>28</v>
      </c>
    </row>
    <row r="31" spans="1:6" x14ac:dyDescent="0.2">
      <c r="A31" s="13" t="s">
        <v>29</v>
      </c>
      <c r="D31" s="13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2018-03-08T18:40:55Z</cp:lastPrinted>
  <dcterms:created xsi:type="dcterms:W3CDTF">2014-02-09T04:04:15Z</dcterms:created>
  <dcterms:modified xsi:type="dcterms:W3CDTF">2023-01-27T19:33:48Z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