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"/>
    </mc:Choice>
  </mc:AlternateContent>
  <xr:revisionPtr revIDLastSave="0" documentId="13_ncr:1_{230FBD2C-E1FC-4FEF-B40C-BE48E51A10D3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EAA!$A$1:$F$36</definedName>
  </definedNames>
  <calcPr calcId="191029"/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E12" i="1" s="1"/>
  <c r="E3" i="1" s="1"/>
  <c r="E13" i="1"/>
  <c r="F13" i="1" s="1"/>
  <c r="D12" i="1"/>
  <c r="C12" i="1"/>
  <c r="B12" i="1"/>
  <c r="F11" i="1"/>
  <c r="E11" i="1"/>
  <c r="E10" i="1"/>
  <c r="F10" i="1" s="1"/>
  <c r="F9" i="1"/>
  <c r="E9" i="1"/>
  <c r="E8" i="1"/>
  <c r="F8" i="1" s="1"/>
  <c r="F7" i="1"/>
  <c r="E7" i="1"/>
  <c r="E6" i="1"/>
  <c r="F6" i="1" s="1"/>
  <c r="F5" i="1"/>
  <c r="E5" i="1"/>
  <c r="E4" i="1"/>
  <c r="D4" i="1"/>
  <c r="D3" i="1" s="1"/>
  <c r="C4" i="1"/>
  <c r="B4" i="1"/>
  <c r="C3" i="1"/>
  <c r="B3" i="1"/>
  <c r="F4" i="1" l="1"/>
  <c r="F14" i="1"/>
  <c r="F12" i="1" s="1"/>
  <c r="F3" i="1" l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<sst xmlns="http://schemas.openxmlformats.org/spreadsheetml/2006/main" count="31" uniqueCount="31">
  <si>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</si>
  <si>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</si>
  <si>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</si>
  <si>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</si>
  <si>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</si>
  <si>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</si>
  <si>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</si>
  <si>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</si>
  <si>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</si>
  <si>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</si>
  <si>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</si>
  <si>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</si>
  <si>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</si>
  <si>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</si>
  <si>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</si>
  <si>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</si>
  <si>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</si>
  <si>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</si>
  <si>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</si>
  <si>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</si>
  <si>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</si>
  <si>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</si>
  <si>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</si>
  <si>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</si>
  <si>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</si>
  <si>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</si>
  <si>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CP Armando Estrada Sanchez</t>
  </si>
  <si>
    <t>Lic Juana Haydee Escobar Porras</t>
  </si>
  <si>
    <t>Director Administrativo</t>
  </si>
  <si>
    <t>Directora General</t>
  </si>
  <si>
    <t>CENTRO DE CONCILIACION LABORAL DEL ESTADO DE GUANAJUATO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</si>
</sst>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0" fillId="0" borderId="0" xfId="0" applyAlignment="1" applyProtection="1">
      <alignment horizont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selection activeCell="A15" sqref="A15"/>
    </sheetView>
  </sheetViews>
  <sheetFormatPr baseColWidth="10" defaultColWidth="12" defaultRowHeight="10" x14ac:dyDescent="0.2"/>
  <cols>
    <col min="1" max="1" width="65.77734375" style="1" customWidth="1"/>
    <col min="2" max="6" width="20.77734375" style="1" customWidth="1"/>
    <col min="7" max="16384" width="12" style="1"/>
  </cols>
  <sheetData>
    <row r="1" spans="1:6" ht="45" customHeight="1" x14ac:dyDescent="0.2">
      <c r="A1" s="12" t="s">
        <v>30</v>
      </c>
      <c r="B1" s="13"/>
      <c r="C1" s="13"/>
      <c r="D1" s="13"/>
      <c r="E1" s="13"/>
      <c r="F1" s="14"/>
    </row>
    <row r="2" spans="1:6" ht="10.5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ht="10.5" x14ac:dyDescent="0.2">
      <c r="A3" s="5" t="s">
        <v>0</v>
      </c>
      <c r="B3" s="9">
        <f>B4+B12</f>
        <v>53398301.409999996</v>
      </c>
      <c r="C3" s="9">
        <f t="shared" ref="C3:F3" si="0">C4+C12</f>
        <v>216729768.86000001</v>
      </c>
      <c r="D3" s="9">
        <f t="shared" si="0"/>
        <v>247253974.57999998</v>
      </c>
      <c r="E3" s="9">
        <f t="shared" si="0"/>
        <v>22874095.689999998</v>
      </c>
      <c r="F3" s="9">
        <f t="shared" si="0"/>
        <v>-30524205.719999999</v>
      </c>
    </row>
    <row r="4" spans="1:6" ht="10.5" x14ac:dyDescent="0.2">
      <c r="A4" s="6" t="s">
        <v>4</v>
      </c>
      <c r="B4" s="9">
        <f>SUM(B5:B11)</f>
        <v>53398301.409999996</v>
      </c>
      <c r="C4" s="9">
        <f>SUM(C5:C11)</f>
        <v>205166402.86000001</v>
      </c>
      <c r="D4" s="9">
        <f>SUM(D5:D11)</f>
        <v>247253974.57999998</v>
      </c>
      <c r="E4" s="9">
        <f>SUM(E5:E11)</f>
        <v>11310729.689999998</v>
      </c>
      <c r="F4" s="9">
        <f>SUM(F5:F11)</f>
        <v>-42087571.719999999</v>
      </c>
    </row>
    <row r="5" spans="1:6" x14ac:dyDescent="0.2">
      <c r="A5" s="7" t="s">
        <v>5</v>
      </c>
      <c r="B5" s="10">
        <v>53398134.68</v>
      </c>
      <c r="C5" s="10">
        <v>116684403.27</v>
      </c>
      <c r="D5" s="10">
        <v>158791316.22</v>
      </c>
      <c r="E5" s="10">
        <f>B5+C5-D5</f>
        <v>11291221.729999989</v>
      </c>
      <c r="F5" s="10">
        <f t="shared" ref="F5:F11" si="1">E5-B5</f>
        <v>-42106912.95000001</v>
      </c>
    </row>
    <row r="6" spans="1:6" x14ac:dyDescent="0.2">
      <c r="A6" s="7" t="s">
        <v>6</v>
      </c>
      <c r="B6" s="10">
        <v>166.73</v>
      </c>
      <c r="C6" s="10">
        <v>88481999.590000004</v>
      </c>
      <c r="D6" s="10">
        <v>88462658.359999999</v>
      </c>
      <c r="E6" s="10">
        <f t="shared" ref="E6:E11" si="2">B6+C6-D6</f>
        <v>19507.960000008345</v>
      </c>
      <c r="F6" s="10">
        <f t="shared" si="1"/>
        <v>19341.230000008345</v>
      </c>
    </row>
    <row r="7" spans="1:6" x14ac:dyDescent="0.2">
      <c r="A7" s="7" t="s">
        <v>7</v>
      </c>
      <c r="B7" s="10">
        <v>0</v>
      </c>
      <c r="C7" s="10">
        <v>0</v>
      </c>
      <c r="D7" s="10">
        <v>0</v>
      </c>
      <c r="E7" s="10">
        <f t="shared" si="2"/>
        <v>0</v>
      </c>
      <c r="F7" s="10">
        <f t="shared" si="1"/>
        <v>0</v>
      </c>
    </row>
    <row r="8" spans="1:6" x14ac:dyDescent="0.2">
      <c r="A8" s="7" t="s">
        <v>1</v>
      </c>
      <c r="B8" s="10">
        <v>0</v>
      </c>
      <c r="C8" s="10">
        <v>0</v>
      </c>
      <c r="D8" s="10">
        <v>0</v>
      </c>
      <c r="E8" s="10">
        <f t="shared" si="2"/>
        <v>0</v>
      </c>
      <c r="F8" s="10">
        <f t="shared" si="1"/>
        <v>0</v>
      </c>
    </row>
    <row r="9" spans="1:6" x14ac:dyDescent="0.2">
      <c r="A9" s="7" t="s">
        <v>2</v>
      </c>
      <c r="B9" s="10">
        <v>0</v>
      </c>
      <c r="C9" s="10">
        <v>0</v>
      </c>
      <c r="D9" s="10">
        <v>0</v>
      </c>
      <c r="E9" s="10">
        <f t="shared" si="2"/>
        <v>0</v>
      </c>
      <c r="F9" s="10">
        <f t="shared" si="1"/>
        <v>0</v>
      </c>
    </row>
    <row r="10" spans="1:6" x14ac:dyDescent="0.2">
      <c r="A10" s="7" t="s">
        <v>8</v>
      </c>
      <c r="B10" s="10">
        <v>0</v>
      </c>
      <c r="C10" s="10">
        <v>0</v>
      </c>
      <c r="D10" s="10">
        <v>0</v>
      </c>
      <c r="E10" s="10">
        <f t="shared" si="2"/>
        <v>0</v>
      </c>
      <c r="F10" s="10">
        <f t="shared" si="1"/>
        <v>0</v>
      </c>
    </row>
    <row r="11" spans="1:6" x14ac:dyDescent="0.2">
      <c r="A11" s="7" t="s">
        <v>9</v>
      </c>
      <c r="B11" s="10">
        <v>0</v>
      </c>
      <c r="C11" s="10">
        <v>0</v>
      </c>
      <c r="D11" s="10">
        <v>0</v>
      </c>
      <c r="E11" s="10">
        <f t="shared" si="2"/>
        <v>0</v>
      </c>
      <c r="F11" s="10">
        <f t="shared" si="1"/>
        <v>0</v>
      </c>
    </row>
    <row r="12" spans="1:6" ht="10.5" x14ac:dyDescent="0.2">
      <c r="A12" s="6" t="s">
        <v>10</v>
      </c>
      <c r="B12" s="9">
        <f>SUM(B13:B21)</f>
        <v>0</v>
      </c>
      <c r="C12" s="9">
        <f>SUM(C13:C21)</f>
        <v>11563366</v>
      </c>
      <c r="D12" s="9">
        <f>SUM(D13:D21)</f>
        <v>0</v>
      </c>
      <c r="E12" s="9">
        <f>SUM(E13:E21)</f>
        <v>11563366</v>
      </c>
      <c r="F12" s="9">
        <f>SUM(F13:F21)</f>
        <v>11563366</v>
      </c>
    </row>
    <row r="13" spans="1:6" x14ac:dyDescent="0.2">
      <c r="A13" s="7" t="s">
        <v>11</v>
      </c>
      <c r="B13" s="10">
        <v>0</v>
      </c>
      <c r="C13" s="10">
        <v>0</v>
      </c>
      <c r="D13" s="10">
        <v>0</v>
      </c>
      <c r="E13" s="10">
        <f>B13+C13-D13</f>
        <v>0</v>
      </c>
      <c r="F13" s="10">
        <f t="shared" ref="F13:F21" si="3">E13-B13</f>
        <v>0</v>
      </c>
    </row>
    <row r="14" spans="1:6" x14ac:dyDescent="0.2">
      <c r="A14" s="7" t="s">
        <v>12</v>
      </c>
      <c r="B14" s="11">
        <v>0</v>
      </c>
      <c r="C14" s="11">
        <v>0</v>
      </c>
      <c r="D14" s="11">
        <v>0</v>
      </c>
      <c r="E14" s="11">
        <f t="shared" ref="E14:E21" si="4">B14+C14-D14</f>
        <v>0</v>
      </c>
      <c r="F14" s="11">
        <f t="shared" si="3"/>
        <v>0</v>
      </c>
    </row>
    <row r="15" spans="1:6" x14ac:dyDescent="0.2">
      <c r="A15" s="7" t="s">
        <v>13</v>
      </c>
      <c r="B15" s="11">
        <v>0</v>
      </c>
      <c r="C15" s="11">
        <v>0</v>
      </c>
      <c r="D15" s="11">
        <v>0</v>
      </c>
      <c r="E15" s="11">
        <f t="shared" si="4"/>
        <v>0</v>
      </c>
      <c r="F15" s="11">
        <f t="shared" si="3"/>
        <v>0</v>
      </c>
    </row>
    <row r="16" spans="1:6" x14ac:dyDescent="0.2">
      <c r="A16" s="7" t="s">
        <v>14</v>
      </c>
      <c r="B16" s="10">
        <v>0</v>
      </c>
      <c r="C16" s="10">
        <v>11563366</v>
      </c>
      <c r="D16" s="10">
        <v>0</v>
      </c>
      <c r="E16" s="10">
        <f t="shared" si="4"/>
        <v>11563366</v>
      </c>
      <c r="F16" s="10">
        <f t="shared" si="3"/>
        <v>11563366</v>
      </c>
    </row>
    <row r="17" spans="1:6" x14ac:dyDescent="0.2">
      <c r="A17" s="7" t="s">
        <v>15</v>
      </c>
      <c r="B17" s="10">
        <v>0</v>
      </c>
      <c r="C17" s="10">
        <v>0</v>
      </c>
      <c r="D17" s="10">
        <v>0</v>
      </c>
      <c r="E17" s="10">
        <f t="shared" si="4"/>
        <v>0</v>
      </c>
      <c r="F17" s="10">
        <f t="shared" si="3"/>
        <v>0</v>
      </c>
    </row>
    <row r="18" spans="1:6" x14ac:dyDescent="0.2">
      <c r="A18" s="7" t="s">
        <v>16</v>
      </c>
      <c r="B18" s="10">
        <v>0</v>
      </c>
      <c r="C18" s="10">
        <v>0</v>
      </c>
      <c r="D18" s="10">
        <v>0</v>
      </c>
      <c r="E18" s="10">
        <f t="shared" si="4"/>
        <v>0</v>
      </c>
      <c r="F18" s="10">
        <f t="shared" si="3"/>
        <v>0</v>
      </c>
    </row>
    <row r="19" spans="1:6" x14ac:dyDescent="0.2">
      <c r="A19" s="7" t="s">
        <v>17</v>
      </c>
      <c r="B19" s="10">
        <v>0</v>
      </c>
      <c r="C19" s="10">
        <v>0</v>
      </c>
      <c r="D19" s="10">
        <v>0</v>
      </c>
      <c r="E19" s="10">
        <f t="shared" si="4"/>
        <v>0</v>
      </c>
      <c r="F19" s="10">
        <f t="shared" si="3"/>
        <v>0</v>
      </c>
    </row>
    <row r="20" spans="1:6" x14ac:dyDescent="0.2">
      <c r="A20" s="7" t="s">
        <v>18</v>
      </c>
      <c r="B20" s="10">
        <v>0</v>
      </c>
      <c r="C20" s="10">
        <v>0</v>
      </c>
      <c r="D20" s="10">
        <v>0</v>
      </c>
      <c r="E20" s="10">
        <f t="shared" si="4"/>
        <v>0</v>
      </c>
      <c r="F20" s="10">
        <f t="shared" si="3"/>
        <v>0</v>
      </c>
    </row>
    <row r="21" spans="1:6" x14ac:dyDescent="0.2">
      <c r="A21" s="7" t="s">
        <v>19</v>
      </c>
      <c r="B21" s="10">
        <v>0</v>
      </c>
      <c r="C21" s="10">
        <v>0</v>
      </c>
      <c r="D21" s="10">
        <v>0</v>
      </c>
      <c r="E21" s="10">
        <f t="shared" si="4"/>
        <v>0</v>
      </c>
      <c r="F21" s="10">
        <f t="shared" si="3"/>
        <v>0</v>
      </c>
    </row>
    <row r="23" spans="1:6" ht="12.5" x14ac:dyDescent="0.2">
      <c r="A23" s="2" t="s">
        <v>24</v>
      </c>
    </row>
    <row r="27" spans="1:6" ht="10.5" customHeight="1" x14ac:dyDescent="0.2"/>
    <row r="30" spans="1:6" x14ac:dyDescent="0.2">
      <c r="A30" s="8" t="s">
        <v>26</v>
      </c>
      <c r="D30" s="15" t="s">
        <v>27</v>
      </c>
      <c r="E30" s="15"/>
    </row>
    <row r="31" spans="1:6" x14ac:dyDescent="0.2">
      <c r="A31" s="8" t="s">
        <v>28</v>
      </c>
      <c r="D31" s="15" t="s">
        <v>29</v>
      </c>
      <c r="E31" s="15"/>
    </row>
  </sheetData>
  <sheetProtection formatCells="0" formatColumns="0" formatRows="0" autoFilter="0"/>
  <mergeCells count="3">
    <mergeCell ref="A1:F1"/>
    <mergeCell ref="D30:E30"/>
    <mergeCell ref="D31:E3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CCL-LLAP4</cp:lastModifiedBy>
  <cp:lastPrinted>2022-10-13T14:19:54Z</cp:lastPrinted>
  <dcterms:created xsi:type="dcterms:W3CDTF">2014-02-09T04:04:15Z</dcterms:created>
  <dcterms:modified xsi:type="dcterms:W3CDTF">2022-10-13T14:19:58Z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