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CCLE\"/>
    </mc:Choice>
  </mc:AlternateContent>
  <xr:revisionPtr revIDLastSave="0" documentId="13_ncr:1_{780F30A2-5774-41F6-9DA9-B42C2055B132}" xr6:coauthVersionLast="36" xr6:coauthVersionMax="36" xr10:uidLastSave="{00000000-0000-0000-0000-000000000000}"/>
  <bookViews>
    <workbookView xWindow="0" yWindow="0" windowWidth="19200" windowHeight="6810" xr2:uid="{60071D77-FAE5-40E6-9E04-4854D465F936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C52" i="1"/>
  <c r="B52" i="1"/>
  <c r="D50" i="1"/>
  <c r="G50" i="1" s="1"/>
  <c r="D48" i="1"/>
  <c r="G48" i="1" s="1"/>
  <c r="D46" i="1"/>
  <c r="G46" i="1" s="1"/>
  <c r="D44" i="1"/>
  <c r="G44" i="1" s="1"/>
  <c r="D42" i="1"/>
  <c r="G42" i="1" s="1"/>
  <c r="D40" i="1"/>
  <c r="G40" i="1" s="1"/>
  <c r="D38" i="1"/>
  <c r="G38" i="1" s="1"/>
  <c r="F30" i="1"/>
  <c r="E30" i="1"/>
  <c r="C30" i="1"/>
  <c r="B30" i="1"/>
  <c r="D28" i="1"/>
  <c r="G28" i="1" s="1"/>
  <c r="D27" i="1"/>
  <c r="G27" i="1" s="1"/>
  <c r="D26" i="1"/>
  <c r="G26" i="1" s="1"/>
  <c r="D25" i="1"/>
  <c r="G25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52" i="1" l="1"/>
  <c r="G30" i="1"/>
  <c r="G16" i="1"/>
  <c r="D30" i="1"/>
  <c r="D52" i="1"/>
  <c r="D16" i="1"/>
</calcChain>
</file>

<file path=xl/sharedStrings.xml><?xml version="1.0" encoding="utf-8"?>
<sst xmlns="http://schemas.openxmlformats.org/spreadsheetml/2006/main" count="59" uniqueCount="36">
  <si>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</si>
  <si>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</si>
  <si>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</si>
  <si>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</si>
  <si>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</si>
  <si>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</si>
  <si>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</si>
  <si>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</si>
  <si>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</si>
  <si>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</si>
  <si>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DESP.DIR.GRAL.CTRO.CONCILIACIÓN LAB</t>
  </si>
  <si>
    <t>0103 DIR. ADVA. CTRO. DE CONCILIACIÓN LA</t>
  </si>
  <si>
    <t>0105 DIR.TECN. INFORMACIÓN Y COMUNUNICAC</t>
  </si>
  <si>
    <t>0106 DIR. INST. CAP. Y FORM. EN CONCILIA</t>
  </si>
  <si>
    <t>0107 DEL. REGIONALES DE LOS CENTROS CONC</t>
  </si>
  <si>
    <t>0108 ÓRGANO INTERNO DE CONTROL CCLE</t>
  </si>
  <si>
    <t>Dependencia o Unidad Administrativa 7</t>
  </si>
  <si>
    <t>Total del Gasto</t>
  </si>
  <si>
    <t>CENTRO DE CONCILIACION LABORAL DEL ESTADO DE GUANAJUATO
Estado Analítico del Ejercicio del Presupuesto de Egresos
Clasificación Administrativa (Poderes)
Del 1 de Enero al 30 de Septiembre de 2022</t>
  </si>
  <si>
    <t>Poder Ejecutivo</t>
  </si>
  <si>
    <t>Poder Legislativo</t>
  </si>
  <si>
    <t>Poder Judicial</t>
  </si>
  <si>
    <t>Órganos Autónomos</t>
  </si>
  <si>
    <t>CENTRO DE CONCILIACION LABORAL DEL ESTADO DE GUANAJUATO
Estado Analítico del Ejercicio del Presupuesto de Egresos
Clasificación Administrativa (Sector Paraestatal)
Del 1 de Enero al 30 de Septiembre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</si>
  <si>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</si>
  <si>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</si>
  <si>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</si>
  <si>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</si>
  <si>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</si>
  <si>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</si>
  <si>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</si>
  <si>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</si>
  <si>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CP Armando Estrada Sanchez</t>
  </si>
  <si>
    <t>Lic Juana Haydee Escobar Porras</t>
  </si>
  <si>
    <t>Director Administrativo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</si>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</sst>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0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0" fontId="0" fillId="0" borderId="4" xfId="0" applyBorder="1" applyAlignment="1" applyProtection="1">
      <alignment horizontal="left" indent="1"/>
      <protection locked="0"/>
    </xf>
    <xf numFmtId="4" fontId="3" fillId="0" borderId="7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0" fontId="0" fillId="0" borderId="4" xfId="0" applyBorder="1" applyAlignment="1" applyProtection="1">
      <alignment horizontal="left" wrapText="1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4" fontId="2" fillId="0" borderId="8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48455E79-3878-47E0-8BD8-694B8F7F6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477DB-F041-4744-93F7-8D9A803A829F}">
  <dimension ref="A1:G64"/>
  <sheetViews>
    <sheetView showGridLines="0" tabSelected="1" zoomScaleNormal="100" workbookViewId="0">
      <selection activeCell="C7" sqref="C7"/>
    </sheetView>
  </sheetViews>
  <sheetFormatPr baseColWidth="10" defaultColWidth="12" defaultRowHeight="10" x14ac:dyDescent="0.2"/>
  <cols>
    <col min="1" max="1" width="60.7773437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23</v>
      </c>
      <c r="B1" s="37"/>
      <c r="C1" s="37"/>
      <c r="D1" s="37"/>
      <c r="E1" s="37"/>
      <c r="F1" s="37"/>
      <c r="G1" s="38"/>
    </row>
    <row r="2" spans="1:7" ht="10.5" x14ac:dyDescent="0.2">
      <c r="A2" s="2"/>
      <c r="B2" s="3"/>
      <c r="C2" s="3"/>
      <c r="D2" s="3"/>
      <c r="E2" s="3"/>
      <c r="F2" s="3"/>
      <c r="G2" s="4"/>
    </row>
    <row r="3" spans="1:7" ht="10.5" x14ac:dyDescent="0.2">
      <c r="A3" s="5"/>
      <c r="B3" s="6" t="s">
        <v>0</v>
      </c>
      <c r="C3" s="7"/>
      <c r="D3" s="7"/>
      <c r="E3" s="7"/>
      <c r="F3" s="8"/>
      <c r="G3" s="34" t="s">
        <v>1</v>
      </c>
    </row>
    <row r="4" spans="1:7" ht="25" customHeight="1" x14ac:dyDescent="0.2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35"/>
    </row>
    <row r="5" spans="1:7" ht="10.5" x14ac:dyDescent="0.2">
      <c r="A5" s="11"/>
      <c r="B5" s="12">
        <v>1</v>
      </c>
      <c r="C5" s="12">
        <v>2</v>
      </c>
      <c r="D5" s="12" t="s">
        <v>8</v>
      </c>
      <c r="E5" s="12">
        <v>4</v>
      </c>
      <c r="F5" s="12">
        <v>5</v>
      </c>
      <c r="G5" s="12" t="s">
        <v>9</v>
      </c>
    </row>
    <row r="6" spans="1:7" x14ac:dyDescent="0.2">
      <c r="A6" s="13"/>
      <c r="B6" s="14"/>
      <c r="C6" s="14"/>
      <c r="D6" s="14"/>
      <c r="E6" s="14"/>
      <c r="F6" s="14"/>
      <c r="G6" s="14"/>
    </row>
    <row r="7" spans="1:7" x14ac:dyDescent="0.2">
      <c r="A7" s="15" t="s">
        <v>10</v>
      </c>
      <c r="B7" s="16">
        <v>31475518</v>
      </c>
      <c r="C7" s="16">
        <v>-2302284.77</v>
      </c>
      <c r="D7" s="16">
        <f>B7+C7</f>
        <v>29173233.23</v>
      </c>
      <c r="E7" s="16">
        <v>1912505.72</v>
      </c>
      <c r="F7" s="16">
        <v>1912505.72</v>
      </c>
      <c r="G7" s="16">
        <f>D7-E7</f>
        <v>27260727.510000002</v>
      </c>
    </row>
    <row r="8" spans="1:7" x14ac:dyDescent="0.2">
      <c r="A8" s="15" t="s">
        <v>11</v>
      </c>
      <c r="B8" s="16">
        <v>22159623</v>
      </c>
      <c r="C8" s="16">
        <v>14373320.939999999</v>
      </c>
      <c r="D8" s="16">
        <f t="shared" ref="D8:D13" si="0">B8+C8</f>
        <v>36532943.939999998</v>
      </c>
      <c r="E8" s="16">
        <v>25233067.710000001</v>
      </c>
      <c r="F8" s="16">
        <v>25233067.710000001</v>
      </c>
      <c r="G8" s="16">
        <f t="shared" ref="G8:G13" si="1">D8-E8</f>
        <v>11299876.229999997</v>
      </c>
    </row>
    <row r="9" spans="1:7" x14ac:dyDescent="0.2">
      <c r="A9" s="15" t="s">
        <v>12</v>
      </c>
      <c r="B9" s="16">
        <v>5005251</v>
      </c>
      <c r="C9" s="16">
        <v>606715.36</v>
      </c>
      <c r="D9" s="16">
        <f t="shared" si="0"/>
        <v>5611966.3600000003</v>
      </c>
      <c r="E9" s="16">
        <v>2105012.11</v>
      </c>
      <c r="F9" s="16">
        <v>2105012.11</v>
      </c>
      <c r="G9" s="16">
        <f t="shared" si="1"/>
        <v>3506954.2500000005</v>
      </c>
    </row>
    <row r="10" spans="1:7" x14ac:dyDescent="0.2">
      <c r="A10" s="15" t="s">
        <v>13</v>
      </c>
      <c r="B10" s="16">
        <v>2441152</v>
      </c>
      <c r="C10" s="16">
        <v>-167641.47</v>
      </c>
      <c r="D10" s="16">
        <f t="shared" si="0"/>
        <v>2273510.5299999998</v>
      </c>
      <c r="E10" s="16">
        <v>1359257.33</v>
      </c>
      <c r="F10" s="16">
        <v>1359257.33</v>
      </c>
      <c r="G10" s="16">
        <f t="shared" si="1"/>
        <v>914253.19999999972</v>
      </c>
    </row>
    <row r="11" spans="1:7" x14ac:dyDescent="0.2">
      <c r="A11" s="15" t="s">
        <v>14</v>
      </c>
      <c r="B11" s="16">
        <v>62982083</v>
      </c>
      <c r="C11" s="16">
        <v>6597584.6699999999</v>
      </c>
      <c r="D11" s="16">
        <f t="shared" si="0"/>
        <v>69579667.670000002</v>
      </c>
      <c r="E11" s="16">
        <v>42338414.450000003</v>
      </c>
      <c r="F11" s="16">
        <v>42338414.450000003</v>
      </c>
      <c r="G11" s="16">
        <f t="shared" si="1"/>
        <v>27241253.219999999</v>
      </c>
    </row>
    <row r="12" spans="1:7" x14ac:dyDescent="0.2">
      <c r="A12" s="15" t="s">
        <v>15</v>
      </c>
      <c r="B12" s="16">
        <v>1537225</v>
      </c>
      <c r="C12" s="16">
        <v>-543977.48</v>
      </c>
      <c r="D12" s="16">
        <f t="shared" si="0"/>
        <v>993247.52</v>
      </c>
      <c r="E12" s="16">
        <v>315202.77</v>
      </c>
      <c r="F12" s="16">
        <v>315202.77</v>
      </c>
      <c r="G12" s="16">
        <f t="shared" si="1"/>
        <v>678044.75</v>
      </c>
    </row>
    <row r="13" spans="1:7" x14ac:dyDescent="0.2">
      <c r="A13" s="15" t="s">
        <v>16</v>
      </c>
      <c r="B13" s="16">
        <v>0</v>
      </c>
      <c r="C13" s="16">
        <v>0</v>
      </c>
      <c r="D13" s="16">
        <f t="shared" si="0"/>
        <v>0</v>
      </c>
      <c r="E13" s="16">
        <v>0</v>
      </c>
      <c r="F13" s="16">
        <v>0</v>
      </c>
      <c r="G13" s="16">
        <f t="shared" si="1"/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7"/>
      <c r="B15" s="19"/>
      <c r="C15" s="19"/>
      <c r="D15" s="19"/>
      <c r="E15" s="19"/>
      <c r="F15" s="19"/>
      <c r="G15" s="19"/>
    </row>
    <row r="16" spans="1:7" ht="10.5" x14ac:dyDescent="0.25">
      <c r="A16" s="20" t="s">
        <v>17</v>
      </c>
      <c r="B16" s="21">
        <f>SUM(B7:B15)</f>
        <v>125600852</v>
      </c>
      <c r="C16" s="21">
        <f t="shared" ref="C16:G16" si="2">SUM(C7:C15)</f>
        <v>18563717.249999996</v>
      </c>
      <c r="D16" s="21">
        <f t="shared" si="2"/>
        <v>144164569.25000003</v>
      </c>
      <c r="E16" s="21">
        <f t="shared" si="2"/>
        <v>73263460.089999989</v>
      </c>
      <c r="F16" s="21">
        <f t="shared" si="2"/>
        <v>73263460.089999989</v>
      </c>
      <c r="G16" s="21">
        <f t="shared" si="2"/>
        <v>70901109.159999996</v>
      </c>
    </row>
    <row r="17" spans="1:7" x14ac:dyDescent="0.2">
      <c r="A17" s="22"/>
      <c r="B17" s="23"/>
      <c r="C17" s="23"/>
      <c r="D17" s="23"/>
      <c r="E17" s="23"/>
      <c r="F17" s="23"/>
      <c r="G17" s="24"/>
    </row>
    <row r="18" spans="1:7" x14ac:dyDescent="0.2">
      <c r="A18" s="22"/>
      <c r="B18" s="23"/>
      <c r="C18" s="23"/>
      <c r="D18" s="23"/>
      <c r="E18" s="23"/>
      <c r="F18" s="23"/>
      <c r="G18" s="24"/>
    </row>
    <row r="19" spans="1:7" ht="45" customHeight="1" x14ac:dyDescent="0.2">
      <c r="A19" s="36" t="s">
        <v>18</v>
      </c>
      <c r="B19" s="37"/>
      <c r="C19" s="37"/>
      <c r="D19" s="37"/>
      <c r="E19" s="37"/>
      <c r="F19" s="37"/>
      <c r="G19" s="38"/>
    </row>
    <row r="20" spans="1:7" x14ac:dyDescent="0.2">
      <c r="A20" s="22"/>
      <c r="B20" s="23"/>
      <c r="C20" s="23"/>
      <c r="D20" s="23"/>
      <c r="E20" s="23"/>
      <c r="F20" s="23"/>
      <c r="G20" s="24"/>
    </row>
    <row r="21" spans="1:7" ht="10.5" x14ac:dyDescent="0.2">
      <c r="A21" s="5"/>
      <c r="B21" s="6" t="s">
        <v>0</v>
      </c>
      <c r="C21" s="7"/>
      <c r="D21" s="7"/>
      <c r="E21" s="7"/>
      <c r="F21" s="8"/>
      <c r="G21" s="34" t="s">
        <v>1</v>
      </c>
    </row>
    <row r="22" spans="1:7" ht="21" x14ac:dyDescent="0.2">
      <c r="A22" s="9" t="s">
        <v>2</v>
      </c>
      <c r="B22" s="10" t="s">
        <v>3</v>
      </c>
      <c r="C22" s="10" t="s">
        <v>4</v>
      </c>
      <c r="D22" s="10" t="s">
        <v>5</v>
      </c>
      <c r="E22" s="10" t="s">
        <v>6</v>
      </c>
      <c r="F22" s="10" t="s">
        <v>7</v>
      </c>
      <c r="G22" s="35"/>
    </row>
    <row r="23" spans="1:7" ht="10.5" x14ac:dyDescent="0.2">
      <c r="A23" s="11"/>
      <c r="B23" s="12">
        <v>1</v>
      </c>
      <c r="C23" s="12">
        <v>2</v>
      </c>
      <c r="D23" s="12" t="s">
        <v>8</v>
      </c>
      <c r="E23" s="12">
        <v>4</v>
      </c>
      <c r="F23" s="12">
        <v>5</v>
      </c>
      <c r="G23" s="12" t="s">
        <v>9</v>
      </c>
    </row>
    <row r="24" spans="1:7" x14ac:dyDescent="0.2">
      <c r="A24" s="25"/>
      <c r="B24" s="26"/>
      <c r="C24" s="26"/>
      <c r="D24" s="26"/>
      <c r="E24" s="26"/>
      <c r="F24" s="26"/>
      <c r="G24" s="26"/>
    </row>
    <row r="25" spans="1:7" x14ac:dyDescent="0.2">
      <c r="A25" s="17" t="s">
        <v>19</v>
      </c>
      <c r="B25" s="27">
        <v>0</v>
      </c>
      <c r="C25" s="27">
        <v>0</v>
      </c>
      <c r="D25" s="16">
        <f>B25+C25</f>
        <v>0</v>
      </c>
      <c r="E25" s="27">
        <v>0</v>
      </c>
      <c r="F25" s="27">
        <v>0</v>
      </c>
      <c r="G25" s="16">
        <f>D25-E25</f>
        <v>0</v>
      </c>
    </row>
    <row r="26" spans="1:7" x14ac:dyDescent="0.2">
      <c r="A26" s="17" t="s">
        <v>20</v>
      </c>
      <c r="B26" s="27">
        <v>0</v>
      </c>
      <c r="C26" s="27">
        <v>0</v>
      </c>
      <c r="D26" s="16">
        <f t="shared" ref="D26:D28" si="3">B26+C26</f>
        <v>0</v>
      </c>
      <c r="E26" s="27">
        <v>0</v>
      </c>
      <c r="F26" s="27">
        <v>0</v>
      </c>
      <c r="G26" s="16">
        <f t="shared" ref="G26:G28" si="4">D26-E26</f>
        <v>0</v>
      </c>
    </row>
    <row r="27" spans="1:7" x14ac:dyDescent="0.2">
      <c r="A27" s="17" t="s">
        <v>21</v>
      </c>
      <c r="B27" s="27">
        <v>0</v>
      </c>
      <c r="C27" s="27">
        <v>0</v>
      </c>
      <c r="D27" s="16">
        <f t="shared" si="3"/>
        <v>0</v>
      </c>
      <c r="E27" s="27">
        <v>0</v>
      </c>
      <c r="F27" s="27">
        <v>0</v>
      </c>
      <c r="G27" s="16">
        <f t="shared" si="4"/>
        <v>0</v>
      </c>
    </row>
    <row r="28" spans="1:7" x14ac:dyDescent="0.2">
      <c r="A28" s="17" t="s">
        <v>22</v>
      </c>
      <c r="B28" s="27">
        <v>0</v>
      </c>
      <c r="C28" s="27">
        <v>0</v>
      </c>
      <c r="D28" s="16">
        <f t="shared" si="3"/>
        <v>0</v>
      </c>
      <c r="E28" s="27">
        <v>0</v>
      </c>
      <c r="F28" s="27">
        <v>0</v>
      </c>
      <c r="G28" s="16">
        <f t="shared" si="4"/>
        <v>0</v>
      </c>
    </row>
    <row r="29" spans="1:7" x14ac:dyDescent="0.2">
      <c r="A29" s="22"/>
      <c r="B29" s="28"/>
      <c r="C29" s="28"/>
      <c r="D29" s="28"/>
      <c r="E29" s="28"/>
      <c r="F29" s="28"/>
      <c r="G29" s="28"/>
    </row>
    <row r="30" spans="1:7" ht="10.5" x14ac:dyDescent="0.25">
      <c r="A30" s="20" t="s">
        <v>17</v>
      </c>
      <c r="B30" s="21">
        <f>SUM(B25:B29)</f>
        <v>0</v>
      </c>
      <c r="C30" s="21">
        <f t="shared" ref="C30:G30" si="5">SUM(C25:C29)</f>
        <v>0</v>
      </c>
      <c r="D30" s="21">
        <f t="shared" si="5"/>
        <v>0</v>
      </c>
      <c r="E30" s="21">
        <f t="shared" si="5"/>
        <v>0</v>
      </c>
      <c r="F30" s="21">
        <f t="shared" si="5"/>
        <v>0</v>
      </c>
      <c r="G30" s="21">
        <f t="shared" si="5"/>
        <v>0</v>
      </c>
    </row>
    <row r="31" spans="1:7" x14ac:dyDescent="0.2">
      <c r="A31" s="22"/>
      <c r="B31" s="23"/>
      <c r="C31" s="23"/>
      <c r="D31" s="23"/>
      <c r="E31" s="23"/>
      <c r="F31" s="23"/>
      <c r="G31" s="24"/>
    </row>
    <row r="32" spans="1:7" x14ac:dyDescent="0.2">
      <c r="A32" s="22"/>
      <c r="B32" s="23"/>
      <c r="C32" s="23"/>
      <c r="D32" s="23"/>
      <c r="E32" s="23"/>
      <c r="F32" s="23"/>
      <c r="G32" s="24"/>
    </row>
    <row r="33" spans="1:7" ht="45" customHeight="1" x14ac:dyDescent="0.2">
      <c r="A33" s="36" t="s">
        <v>23</v>
      </c>
      <c r="B33" s="37"/>
      <c r="C33" s="37"/>
      <c r="D33" s="37"/>
      <c r="E33" s="37"/>
      <c r="F33" s="37"/>
      <c r="G33" s="38"/>
    </row>
    <row r="34" spans="1:7" ht="10.5" x14ac:dyDescent="0.2">
      <c r="A34" s="5"/>
      <c r="B34" s="6" t="s">
        <v>0</v>
      </c>
      <c r="C34" s="7"/>
      <c r="D34" s="7"/>
      <c r="E34" s="7"/>
      <c r="F34" s="8"/>
      <c r="G34" s="34" t="s">
        <v>1</v>
      </c>
    </row>
    <row r="35" spans="1:7" ht="21" x14ac:dyDescent="0.2">
      <c r="A35" s="9" t="s">
        <v>2</v>
      </c>
      <c r="B35" s="10" t="s">
        <v>3</v>
      </c>
      <c r="C35" s="10" t="s">
        <v>4</v>
      </c>
      <c r="D35" s="10" t="s">
        <v>5</v>
      </c>
      <c r="E35" s="10" t="s">
        <v>6</v>
      </c>
      <c r="F35" s="10" t="s">
        <v>7</v>
      </c>
      <c r="G35" s="35"/>
    </row>
    <row r="36" spans="1:7" ht="10.5" x14ac:dyDescent="0.2">
      <c r="A36" s="11"/>
      <c r="B36" s="12">
        <v>1</v>
      </c>
      <c r="C36" s="12">
        <v>2</v>
      </c>
      <c r="D36" s="12" t="s">
        <v>8</v>
      </c>
      <c r="E36" s="12">
        <v>4</v>
      </c>
      <c r="F36" s="12">
        <v>5</v>
      </c>
      <c r="G36" s="12" t="s">
        <v>9</v>
      </c>
    </row>
    <row r="37" spans="1:7" x14ac:dyDescent="0.2">
      <c r="A37" s="25"/>
      <c r="B37" s="26"/>
      <c r="C37" s="26"/>
      <c r="D37" s="26"/>
      <c r="E37" s="26"/>
      <c r="F37" s="26"/>
      <c r="G37" s="26"/>
    </row>
    <row r="38" spans="1:7" ht="20" x14ac:dyDescent="0.2">
      <c r="A38" s="29" t="s">
        <v>24</v>
      </c>
      <c r="B38" s="16">
        <v>125600852</v>
      </c>
      <c r="C38" s="16">
        <v>18563717.25</v>
      </c>
      <c r="D38" s="16">
        <f t="shared" ref="D38" si="6">B38+C38</f>
        <v>144164569.25</v>
      </c>
      <c r="E38" s="16">
        <v>73263460.090000004</v>
      </c>
      <c r="F38" s="16">
        <v>73263460.090000004</v>
      </c>
      <c r="G38" s="16">
        <f t="shared" ref="G38" si="7">D38-E38</f>
        <v>70901109.159999996</v>
      </c>
    </row>
    <row r="39" spans="1:7" x14ac:dyDescent="0.2">
      <c r="A39" s="29"/>
      <c r="B39" s="27"/>
      <c r="C39" s="27"/>
      <c r="D39" s="27"/>
      <c r="E39" s="27"/>
      <c r="F39" s="27"/>
      <c r="G39" s="27"/>
    </row>
    <row r="40" spans="1:7" x14ac:dyDescent="0.2">
      <c r="A40" s="29" t="s">
        <v>25</v>
      </c>
      <c r="B40" s="16">
        <v>0</v>
      </c>
      <c r="C40" s="16">
        <v>0</v>
      </c>
      <c r="D40" s="16">
        <f t="shared" ref="D40" si="8">B40+C40</f>
        <v>0</v>
      </c>
      <c r="E40" s="16">
        <v>0</v>
      </c>
      <c r="F40" s="16">
        <v>0</v>
      </c>
      <c r="G40" s="16">
        <f t="shared" ref="G40" si="9">D40-E40</f>
        <v>0</v>
      </c>
    </row>
    <row r="41" spans="1:7" x14ac:dyDescent="0.2">
      <c r="A41" s="29"/>
      <c r="B41" s="27"/>
      <c r="C41" s="27"/>
      <c r="D41" s="27"/>
      <c r="E41" s="27"/>
      <c r="F41" s="27"/>
      <c r="G41" s="27"/>
    </row>
    <row r="42" spans="1:7" ht="20" x14ac:dyDescent="0.2">
      <c r="A42" s="29" t="s">
        <v>26</v>
      </c>
      <c r="B42" s="16">
        <v>0</v>
      </c>
      <c r="C42" s="16">
        <v>0</v>
      </c>
      <c r="D42" s="16">
        <f t="shared" ref="D42" si="10">B42+C42</f>
        <v>0</v>
      </c>
      <c r="E42" s="16">
        <v>0</v>
      </c>
      <c r="F42" s="16">
        <v>0</v>
      </c>
      <c r="G42" s="16">
        <f t="shared" ref="G42" si="11">D42-E42</f>
        <v>0</v>
      </c>
    </row>
    <row r="43" spans="1:7" x14ac:dyDescent="0.2">
      <c r="A43" s="29"/>
      <c r="B43" s="27"/>
      <c r="C43" s="27"/>
      <c r="D43" s="27"/>
      <c r="E43" s="27"/>
      <c r="F43" s="27"/>
      <c r="G43" s="27"/>
    </row>
    <row r="44" spans="1:7" ht="20" x14ac:dyDescent="0.2">
      <c r="A44" s="29" t="s">
        <v>27</v>
      </c>
      <c r="B44" s="16">
        <v>0</v>
      </c>
      <c r="C44" s="16">
        <v>0</v>
      </c>
      <c r="D44" s="16">
        <f t="shared" ref="D44" si="12">B44+C44</f>
        <v>0</v>
      </c>
      <c r="E44" s="16">
        <v>0</v>
      </c>
      <c r="F44" s="16">
        <v>0</v>
      </c>
      <c r="G44" s="16">
        <f t="shared" ref="G44" si="13">D44-E44</f>
        <v>0</v>
      </c>
    </row>
    <row r="45" spans="1:7" x14ac:dyDescent="0.2">
      <c r="A45" s="29"/>
      <c r="B45" s="27"/>
      <c r="C45" s="27"/>
      <c r="D45" s="27"/>
      <c r="E45" s="27"/>
      <c r="F45" s="27"/>
      <c r="G45" s="27"/>
    </row>
    <row r="46" spans="1:7" ht="20" x14ac:dyDescent="0.2">
      <c r="A46" s="29" t="s">
        <v>28</v>
      </c>
      <c r="B46" s="16">
        <v>0</v>
      </c>
      <c r="C46" s="16">
        <v>0</v>
      </c>
      <c r="D46" s="16">
        <f t="shared" ref="D46" si="14">B46+C46</f>
        <v>0</v>
      </c>
      <c r="E46" s="16">
        <v>0</v>
      </c>
      <c r="F46" s="16">
        <v>0</v>
      </c>
      <c r="G46" s="16">
        <f t="shared" ref="G46" si="15">D46-E46</f>
        <v>0</v>
      </c>
    </row>
    <row r="47" spans="1:7" x14ac:dyDescent="0.2">
      <c r="A47" s="29"/>
      <c r="B47" s="27"/>
      <c r="C47" s="27"/>
      <c r="D47" s="27"/>
      <c r="E47" s="27"/>
      <c r="F47" s="27"/>
      <c r="G47" s="27"/>
    </row>
    <row r="48" spans="1:7" ht="20" x14ac:dyDescent="0.2">
      <c r="A48" s="29" t="s">
        <v>29</v>
      </c>
      <c r="B48" s="16">
        <v>0</v>
      </c>
      <c r="C48" s="16">
        <v>0</v>
      </c>
      <c r="D48" s="16">
        <f t="shared" ref="D48" si="16">B48+C48</f>
        <v>0</v>
      </c>
      <c r="E48" s="16">
        <v>0</v>
      </c>
      <c r="F48" s="16">
        <v>0</v>
      </c>
      <c r="G48" s="16">
        <f t="shared" ref="G48" si="17">D48-E48</f>
        <v>0</v>
      </c>
    </row>
    <row r="49" spans="1:7" x14ac:dyDescent="0.2">
      <c r="A49" s="29"/>
      <c r="B49" s="27"/>
      <c r="C49" s="27"/>
      <c r="D49" s="27"/>
      <c r="E49" s="27"/>
      <c r="F49" s="27"/>
      <c r="G49" s="27"/>
    </row>
    <row r="50" spans="1:7" x14ac:dyDescent="0.2">
      <c r="A50" s="29" t="s">
        <v>30</v>
      </c>
      <c r="B50" s="16">
        <v>0</v>
      </c>
      <c r="C50" s="16">
        <v>0</v>
      </c>
      <c r="D50" s="16">
        <f t="shared" ref="D50" si="18">B50+C50</f>
        <v>0</v>
      </c>
      <c r="E50" s="16">
        <v>0</v>
      </c>
      <c r="F50" s="16">
        <v>0</v>
      </c>
      <c r="G50" s="16">
        <f t="shared" ref="G50" si="19">D50-E50</f>
        <v>0</v>
      </c>
    </row>
    <row r="51" spans="1:7" x14ac:dyDescent="0.2">
      <c r="A51" s="30"/>
      <c r="B51" s="28"/>
      <c r="C51" s="28"/>
      <c r="D51" s="28"/>
      <c r="E51" s="28"/>
      <c r="F51" s="28"/>
      <c r="G51" s="28"/>
    </row>
    <row r="52" spans="1:7" ht="10.5" x14ac:dyDescent="0.25">
      <c r="A52" s="31" t="s">
        <v>17</v>
      </c>
      <c r="B52" s="32">
        <f>+SUM(B38:B50)</f>
        <v>125600852</v>
      </c>
      <c r="C52" s="32">
        <f t="shared" ref="C52:G52" si="20">+SUM(C38:C50)</f>
        <v>18563717.25</v>
      </c>
      <c r="D52" s="32">
        <f t="shared" si="20"/>
        <v>144164569.25</v>
      </c>
      <c r="E52" s="32">
        <f t="shared" si="20"/>
        <v>73263460.090000004</v>
      </c>
      <c r="F52" s="32">
        <f t="shared" si="20"/>
        <v>73263460.090000004</v>
      </c>
      <c r="G52" s="32">
        <f t="shared" si="20"/>
        <v>70901109.159999996</v>
      </c>
    </row>
    <row r="53" spans="1:7" x14ac:dyDescent="0.2">
      <c r="A53" s="1" t="s">
        <v>31</v>
      </c>
    </row>
    <row r="63" spans="1:7" x14ac:dyDescent="0.2">
      <c r="A63" s="33" t="s">
        <v>32</v>
      </c>
      <c r="B63" s="33"/>
      <c r="C63" s="33"/>
      <c r="D63" s="33"/>
      <c r="E63" s="33" t="s">
        <v>33</v>
      </c>
    </row>
    <row r="64" spans="1:7" x14ac:dyDescent="0.2">
      <c r="A64" s="33" t="s">
        <v>34</v>
      </c>
      <c r="B64" s="33"/>
      <c r="C64" s="33"/>
      <c r="D64" s="33"/>
      <c r="E64" s="33" t="s">
        <v>35</v>
      </c>
    </row>
  </sheetData>
  <sheetProtection formatCells="0" formatColumns="0" formatRows="0" insertRows="0" deleteRows="0" autoFilter="0"/>
  <mergeCells count="6">
    <mergeCell ref="G34:G35"/>
    <mergeCell ref="A1:G1"/>
    <mergeCell ref="G3:G4"/>
    <mergeCell ref="A19:G19"/>
    <mergeCell ref="G21:G22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CCL-LLAP4</dc:creator>
  <cp:lastModifiedBy>CCL-LLAP4</cp:lastModifiedBy>
  <dcterms:created xsi:type="dcterms:W3CDTF">2022-10-17T17:22:54Z</dcterms:created>
  <dcterms:modified xsi:type="dcterms:W3CDTF">2022-10-17T17:27:00Z</dcterms:modified>
</cp:coreProperties>
</file>